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7680" sheetId="6" r:id="rId1"/>
  </sheets>
  <definedNames>
    <definedName name="_xlnm.Print_Area" localSheetId="0">'Додаток2 КПК0117680'!$A$1:$BY$218</definedName>
  </definedNames>
  <calcPr calcId="125725"/>
</workbook>
</file>

<file path=xl/calcChain.xml><?xml version="1.0" encoding="utf-8"?>
<calcChain xmlns="http://schemas.openxmlformats.org/spreadsheetml/2006/main">
  <c r="BH195" i="6"/>
  <c r="AT195"/>
  <c r="AJ195"/>
  <c r="BG186"/>
  <c r="AQ186"/>
  <c r="AZ163"/>
  <c r="AK163"/>
  <c r="AZ162"/>
  <c r="AK162"/>
  <c r="AZ161"/>
  <c r="AK161"/>
  <c r="BO153"/>
  <c r="AZ153"/>
  <c r="AK153"/>
  <c r="BO152"/>
  <c r="AZ152"/>
  <c r="AK152"/>
  <c r="BO151"/>
  <c r="AZ151"/>
  <c r="AK151"/>
  <c r="BD96"/>
  <c r="AJ96"/>
  <c r="BD95"/>
  <c r="AJ95"/>
  <c r="BU87"/>
  <c r="BB87"/>
  <c r="AI87"/>
  <c r="BU86"/>
  <c r="BB86"/>
  <c r="AI86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<sst xmlns="http://schemas.openxmlformats.org/spreadsheetml/2006/main" count="677" uniqueCount="249">
  <si>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</si>
  <si>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</si>
  <si>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</si>
  <si>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</si>
  <si>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</si>
  <si>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</si>
  <si>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</si>
  <si>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</si>
  <si>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</si>
  <si>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</si>
  <si>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</si>
  <si>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</si>
  <si>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</si>
  <si>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</si>
  <si>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</si>
  <si>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</si>
  <si>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</si>
  <si>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</si>
  <si>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</si>
  <si>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</si>
  <si>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</si>
  <si>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</si>
  <si>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</si>
  <si>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</si>
  <si>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</si>
  <si>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</si>
  <si>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</si>
  <si>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</si>
  <si>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</si>
  <si>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</si>
  <si>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</si>
  <si>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</si>
  <si>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</si>
  <si>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</si>
  <si>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</si>
  <si>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</si>
  <si>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</si>
  <si>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</si>
  <si>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</si>
  <si>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</si>
  <si>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</si>
  <si>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</si>
  <si>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</si>
  <si>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</si>
  <si>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</si>
  <si>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</si>
  <si>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</si>
  <si>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</si>
  <si>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</si>
  <si>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</si>
  <si>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</si>
  <si>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</si>
  <si>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</si>
  <si>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</si>
  <si>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</si>
  <si>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</si>
  <si>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</si>
  <si>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</si>
  <si>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</si>
  <si>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</si>
  <si>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</si>
  <si>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</si>
  <si>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</si>
  <si>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</si>
  <si>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</si>
  <si>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</si>
  <si>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</si>
  <si>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</si>
  <si>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</si>
  <si>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</si>
  <si>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</si>
  <si>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</si>
  <si>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</si>
  <si>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</si>
  <si>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</si>
  <si>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</si>
  <si>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</si>
  <si>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</si>
  <si>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</si>
  <si>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</si>
  <si>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</si>
  <si>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</si>
  <si>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</si>
  <si>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</si>
  <si>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</si>
  <si>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</si>
  <si>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</si>
  <si>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</si>
  <si>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</si>
  <si>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</si>
  <si>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</si>
  <si>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</si>
  <si>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</si>
  <si>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</si>
  <si>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</si>
  <si>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</si>
  <si>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</si>
  <si>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</si>
  <si>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</si>
  <si>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</si>
  <si>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</si>
  <si>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</si>
  <si>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</si>
  <si>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</si>
  <si>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</si>
  <si>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</si>
  <si>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</si>
  <si>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</si>
  <si>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</si>
  <si>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</si>
  <si>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</si>
  <si>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</si>
  <si>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</si>
  <si>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</si>
  <si>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</si>
  <si>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</si>
  <si>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</si>
  <si>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</si>
  <si>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</si>
  <si>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</si>
  <si>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</si>
  <si>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</si>
  <si>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</si>
  <si>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</si>
  <si>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</si>
  <si>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</si>
  <si>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</si>
  <si>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</si>
  <si>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</si>
  <si>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</si>
  <si>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</si>
  <si>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</si>
  <si>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</si>
  <si>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</si>
  <si>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</si>
  <si>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</si>
  <si>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</si>
  <si>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</si>
  <si>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</si>
  <si>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</si>
  <si>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</si>
  <si>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</si>
  <si>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</si>
  <si>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</si>
  <si>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</si>
  <si>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</si>
  <si>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</si>
  <si>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</si>
  <si>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</si>
  <si>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</si>
  <si>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</si>
  <si>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</si>
  <si>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</si>
  <si>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</si>
  <si>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</si>
  <si>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</si>
  <si>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</si>
  <si>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</si>
  <si>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</si>
  <si>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</si>
  <si>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</si>
  <si>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</si>
  <si>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</si>
  <si>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</si>
  <si>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</si>
  <si>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</si>
  <si>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</si>
  <si>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</si>
  <si>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</si>
  <si>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</si>
  <si>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</si>
  <si>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</si>
  <si>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</si>
  <si>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</si>
  <si>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поточні видатки</t>
  </si>
  <si>
    <t>Сплата членських внесків до Асоціацій членами яких є Носівська міська рада</t>
  </si>
  <si>
    <t>затрат</t>
  </si>
  <si>
    <t xml:space="preserve">formula=RC[-16]+RC[-8]                          </t>
  </si>
  <si>
    <t>Здійснення витрат, пов"язаних із сплатою членських внесків до Асоціацій</t>
  </si>
  <si>
    <t>грн.</t>
  </si>
  <si>
    <t>Рішення сесії</t>
  </si>
  <si>
    <t>продукту</t>
  </si>
  <si>
    <t>Кількість Асоціацій членами яких є Носівська міська рада</t>
  </si>
  <si>
    <t>од.</t>
  </si>
  <si>
    <t>ефективності</t>
  </si>
  <si>
    <t>Середній розмір внесків до однієї Асоціації</t>
  </si>
  <si>
    <t>Розрахункові дані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</si>
  <si>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</si>
  <si>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</si>
  <si>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</si>
  <si>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фінансового забезпечення представницьких витрат та інших видатків, пов"язаних з діяльністю Носівської міської ради на 2022-2024 роки</t>
  </si>
  <si>
    <t>рішення сесії Носівської міської ради від 13.08.2021р. №6/13/VIII</t>
  </si>
  <si>
    <t>Програма  фінансового забезпечення представницьких витрат та інших видатків, пов"язаних із діяльністю Носівської міської ради  на 2025-2027 роки</t>
  </si>
  <si>
    <t>Рішення сесії міської ради від 13.09.2024 р. № 10/52/VIII</t>
  </si>
  <si>
    <t>Використання коштів загального фонду забезпечує в повному обсязі виконання заходів програми Носівської  міської ради в поточному та плановому роках.</t>
  </si>
  <si>
    <t>Забезпечення виконання наданих законодавством повноважень</t>
  </si>
  <si>
    <t>Зміцнення авторитету органів місцевого самоврядування, підтримки територіальної громади</t>
  </si>
  <si>
    <t>- Бюджетний кодекс України №2457-VI від08.07.2010р.;_x000D_
- Закон України "Про місцеве самоврядування в Україні";_x000D_
- Конституція України.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</si>
  <si>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</si>
  <si>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</si>
  <si>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</si>
  <si>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</si>
  <si>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</si>
  <si>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</si>
  <si>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</si>
  <si>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</si>
  <si>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</si>
  <si>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</si>
  <si>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</si>
  <si>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</si>
  <si>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</si>
  <si>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</si>
  <si>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</si>
  <si>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</si>
  <si>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</si>
  <si>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</si>
  <si>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</si>
  <si>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</si>
  <si>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</si>
  <si>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</si>
  <si>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</si>
  <si>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</si>
  <si>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</si>
  <si>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</si>
  <si>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</si>
  <si>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</si>
  <si>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</si>
  <si>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</si>
  <si>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</si>
  <si>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</si>
  <si>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</si>
  <si>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</si>
  <si>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</si>
  <si>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</si>
  <si>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</si>
  <si>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</si>
  <si>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</si>
  <si>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</si>
  <si>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</si>
  <si>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</si>
  <si>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</si>
  <si>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</si>
  <si>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</si>
  <si>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(0)(1)(1)(7)(6)(8)(0)</t>
  </si>
  <si>
    <t>(7)(6)(8)(0)</t>
  </si>
  <si>
    <t>(0)(4)(9)(0)</t>
  </si>
  <si>
    <t>Членські внески до асоціацій органів місцевого самоврядування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</si>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</sst>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19"/>
  <sheetViews>
    <sheetView tabSelected="1" topLeftCell="A4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3" t="s">
        <v>199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198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204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3" t="s">
        <v>247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248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204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243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246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205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1" t="s">
        <v>195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1" t="s">
        <v>196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31" t="s">
        <v>197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207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19200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19200</v>
      </c>
      <c r="AJ30" s="97"/>
      <c r="AK30" s="97"/>
      <c r="AL30" s="97"/>
      <c r="AM30" s="98"/>
      <c r="AN30" s="96">
        <v>20428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20428</v>
      </c>
      <c r="BC30" s="97"/>
      <c r="BD30" s="97"/>
      <c r="BE30" s="97"/>
      <c r="BF30" s="98"/>
      <c r="BG30" s="96">
        <v>20954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20954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19200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19200</v>
      </c>
      <c r="AJ31" s="105"/>
      <c r="AK31" s="105"/>
      <c r="AL31" s="105"/>
      <c r="AM31" s="106"/>
      <c r="AN31" s="104">
        <v>20428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20428</v>
      </c>
      <c r="BC31" s="105"/>
      <c r="BD31" s="105"/>
      <c r="BE31" s="105"/>
      <c r="BF31" s="106"/>
      <c r="BG31" s="104">
        <v>20954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20954</v>
      </c>
      <c r="BV31" s="105"/>
      <c r="BW31" s="105"/>
      <c r="BX31" s="105"/>
      <c r="BY31" s="106"/>
    </row>
    <row r="33" spans="1:79" ht="14.25" customHeight="1">
      <c r="A33" s="79" t="s">
        <v>232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228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25000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25000</v>
      </c>
      <c r="AN39" s="97"/>
      <c r="AO39" s="97"/>
      <c r="AP39" s="97"/>
      <c r="AQ39" s="98"/>
      <c r="AR39" s="96">
        <v>25000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25000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25000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25000</v>
      </c>
      <c r="AN40" s="105"/>
      <c r="AO40" s="105"/>
      <c r="AP40" s="105"/>
      <c r="AQ40" s="106"/>
      <c r="AR40" s="104">
        <v>25000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25000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219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206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207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210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218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2800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19200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19200</v>
      </c>
      <c r="AJ50" s="97"/>
      <c r="AK50" s="97"/>
      <c r="AL50" s="97"/>
      <c r="AM50" s="98"/>
      <c r="AN50" s="96">
        <v>20428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20428</v>
      </c>
      <c r="BC50" s="97"/>
      <c r="BD50" s="97"/>
      <c r="BE50" s="97"/>
      <c r="BF50" s="98"/>
      <c r="BG50" s="96">
        <v>20954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20954</v>
      </c>
      <c r="BV50" s="97"/>
      <c r="BW50" s="97"/>
      <c r="BX50" s="97"/>
      <c r="BY50" s="98"/>
      <c r="CA50" s="99" t="s">
        <v>26</v>
      </c>
    </row>
    <row r="51" spans="1:79" s="6" customFormat="1" ht="12.75" customHeight="1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19200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19200</v>
      </c>
      <c r="AJ51" s="105"/>
      <c r="AK51" s="105"/>
      <c r="AL51" s="105"/>
      <c r="AM51" s="106"/>
      <c r="AN51" s="104">
        <v>20428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20428</v>
      </c>
      <c r="BC51" s="105"/>
      <c r="BD51" s="105"/>
      <c r="BE51" s="105"/>
      <c r="BF51" s="106"/>
      <c r="BG51" s="104">
        <v>20954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20954</v>
      </c>
      <c r="BV51" s="105"/>
      <c r="BW51" s="105"/>
      <c r="BX51" s="105"/>
      <c r="BY51" s="106"/>
    </row>
    <row r="53" spans="1:79" ht="14.25" customHeight="1">
      <c r="A53" s="29" t="s">
        <v>220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>
      <c r="A54" s="44" t="s">
        <v>206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>
      <c r="A55" s="61" t="s">
        <v>119</v>
      </c>
      <c r="B55" s="62"/>
      <c r="C55" s="62"/>
      <c r="D55" s="62"/>
      <c r="E55" s="63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207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210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218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>
      <c r="A56" s="64"/>
      <c r="B56" s="65"/>
      <c r="C56" s="65"/>
      <c r="D56" s="65"/>
      <c r="E56" s="6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7" t="s">
        <v>116</v>
      </c>
      <c r="AF56" s="58"/>
      <c r="AG56" s="58"/>
      <c r="AH56" s="59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7" t="s">
        <v>116</v>
      </c>
      <c r="AY56" s="58"/>
      <c r="AZ56" s="58"/>
      <c r="BA56" s="59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7" t="s">
        <v>116</v>
      </c>
      <c r="BR56" s="58"/>
      <c r="BS56" s="58"/>
      <c r="BT56" s="59"/>
      <c r="BU56" s="27" t="s">
        <v>97</v>
      </c>
      <c r="BV56" s="27"/>
      <c r="BW56" s="27"/>
      <c r="BX56" s="27"/>
      <c r="BY56" s="27"/>
    </row>
    <row r="57" spans="1:79" ht="15" customHeight="1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169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169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169</v>
      </c>
      <c r="BV58" s="50"/>
      <c r="BW58" s="50"/>
      <c r="BX58" s="50"/>
      <c r="BY58" s="50"/>
      <c r="CA58" t="s">
        <v>27</v>
      </c>
    </row>
    <row r="59" spans="1:79" s="6" customFormat="1" ht="12.75" customHeight="1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>
      <c r="A61" s="29" t="s">
        <v>234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>
      <c r="A62" s="44" t="s">
        <v>206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>
      <c r="A63" s="61" t="s">
        <v>118</v>
      </c>
      <c r="B63" s="62"/>
      <c r="C63" s="62"/>
      <c r="D63" s="63"/>
      <c r="E63" s="51" t="s">
        <v>19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36" t="s">
        <v>228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233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>
      <c r="A64" s="64"/>
      <c r="B64" s="65"/>
      <c r="C64" s="65"/>
      <c r="D64" s="66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1" t="s">
        <v>4</v>
      </c>
      <c r="Y64" s="52"/>
      <c r="Z64" s="52"/>
      <c r="AA64" s="52"/>
      <c r="AB64" s="53"/>
      <c r="AC64" s="51" t="s">
        <v>3</v>
      </c>
      <c r="AD64" s="52"/>
      <c r="AE64" s="52"/>
      <c r="AF64" s="52"/>
      <c r="AG64" s="53"/>
      <c r="AH64" s="57" t="s">
        <v>116</v>
      </c>
      <c r="AI64" s="58"/>
      <c r="AJ64" s="58"/>
      <c r="AK64" s="58"/>
      <c r="AL64" s="59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7" t="s">
        <v>116</v>
      </c>
      <c r="BC64" s="58"/>
      <c r="BD64" s="58"/>
      <c r="BE64" s="58"/>
      <c r="BF64" s="59"/>
      <c r="BG64" s="36" t="s">
        <v>96</v>
      </c>
      <c r="BH64" s="37"/>
      <c r="BI64" s="37"/>
      <c r="BJ64" s="37"/>
      <c r="BK64" s="38"/>
    </row>
    <row r="65" spans="1:79" ht="12.75" customHeight="1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170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170</v>
      </c>
      <c r="BH66" s="48"/>
      <c r="BI66" s="48"/>
      <c r="BJ66" s="48"/>
      <c r="BK66" s="49"/>
      <c r="CA66" t="s">
        <v>29</v>
      </c>
    </row>
    <row r="67" spans="1:79" s="99" customFormat="1" ht="12.75" customHeight="1">
      <c r="A67" s="89">
        <v>2800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25000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25000</v>
      </c>
      <c r="AN67" s="97"/>
      <c r="AO67" s="97"/>
      <c r="AP67" s="97"/>
      <c r="AQ67" s="98"/>
      <c r="AR67" s="96">
        <v>25000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25000</v>
      </c>
      <c r="BH67" s="95"/>
      <c r="BI67" s="95"/>
      <c r="BJ67" s="95"/>
      <c r="BK67" s="95"/>
      <c r="CA67" s="99" t="s">
        <v>30</v>
      </c>
    </row>
    <row r="68" spans="1:79" s="6" customFormat="1" ht="12.75" customHeight="1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25000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25000</v>
      </c>
      <c r="AN68" s="105"/>
      <c r="AO68" s="105"/>
      <c r="AP68" s="105"/>
      <c r="AQ68" s="106"/>
      <c r="AR68" s="104">
        <v>25000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25000</v>
      </c>
      <c r="BH68" s="103"/>
      <c r="BI68" s="103"/>
      <c r="BJ68" s="103"/>
      <c r="BK68" s="103"/>
    </row>
    <row r="70" spans="1:79" ht="14.25" customHeight="1">
      <c r="A70" s="29" t="s">
        <v>235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>
      <c r="A71" s="44" t="s">
        <v>206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>
      <c r="A72" s="61" t="s">
        <v>119</v>
      </c>
      <c r="B72" s="62"/>
      <c r="C72" s="62"/>
      <c r="D72" s="62"/>
      <c r="E72" s="63"/>
      <c r="F72" s="51" t="s">
        <v>19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27" t="s">
        <v>228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233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>
      <c r="A73" s="64"/>
      <c r="B73" s="65"/>
      <c r="C73" s="65"/>
      <c r="D73" s="65"/>
      <c r="E73" s="66"/>
      <c r="F73" s="54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7" t="s">
        <v>116</v>
      </c>
      <c r="AI73" s="58"/>
      <c r="AJ73" s="58"/>
      <c r="AK73" s="58"/>
      <c r="AL73" s="59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170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170</v>
      </c>
      <c r="BH75" s="48"/>
      <c r="BI75" s="48"/>
      <c r="BJ75" s="48"/>
      <c r="BK75" s="49"/>
      <c r="CA75" t="s">
        <v>31</v>
      </c>
    </row>
    <row r="76" spans="1:79" s="6" customFormat="1" ht="12.75" customHeight="1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>
      <c r="A80" s="29" t="s">
        <v>221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>
      <c r="A81" s="44" t="s">
        <v>206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>
      <c r="A82" s="51" t="s">
        <v>6</v>
      </c>
      <c r="B82" s="52"/>
      <c r="C82" s="52"/>
      <c r="D82" s="51" t="s">
        <v>121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3"/>
      <c r="U82" s="36" t="s">
        <v>207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210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218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>
      <c r="A83" s="54"/>
      <c r="B83" s="55"/>
      <c r="C83" s="55"/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6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7" t="s">
        <v>116</v>
      </c>
      <c r="AF83" s="58"/>
      <c r="AG83" s="58"/>
      <c r="AH83" s="59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7" t="s">
        <v>116</v>
      </c>
      <c r="AY83" s="58"/>
      <c r="AZ83" s="58"/>
      <c r="BA83" s="59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169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169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169</v>
      </c>
      <c r="BV85" s="50"/>
      <c r="BW85" s="50"/>
      <c r="BX85" s="50"/>
      <c r="BY85" s="50"/>
      <c r="CA85" t="s">
        <v>33</v>
      </c>
    </row>
    <row r="86" spans="1:79" s="99" customFormat="1" ht="25.5" customHeight="1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19200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19200</v>
      </c>
      <c r="AJ86" s="97"/>
      <c r="AK86" s="97"/>
      <c r="AL86" s="97"/>
      <c r="AM86" s="98"/>
      <c r="AN86" s="96">
        <v>20428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20428</v>
      </c>
      <c r="BC86" s="97"/>
      <c r="BD86" s="97"/>
      <c r="BE86" s="97"/>
      <c r="BF86" s="98"/>
      <c r="BG86" s="96">
        <v>20954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20954</v>
      </c>
      <c r="BV86" s="97"/>
      <c r="BW86" s="97"/>
      <c r="BX86" s="97"/>
      <c r="BY86" s="98"/>
      <c r="CA86" s="99" t="s">
        <v>34</v>
      </c>
    </row>
    <row r="87" spans="1:79" s="6" customFormat="1" ht="12.75" customHeight="1">
      <c r="A87" s="86"/>
      <c r="B87" s="87"/>
      <c r="C87" s="87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19200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19200</v>
      </c>
      <c r="AJ87" s="105"/>
      <c r="AK87" s="105"/>
      <c r="AL87" s="105"/>
      <c r="AM87" s="106"/>
      <c r="AN87" s="104">
        <v>20428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20428</v>
      </c>
      <c r="BC87" s="105"/>
      <c r="BD87" s="105"/>
      <c r="BE87" s="105"/>
      <c r="BF87" s="106"/>
      <c r="BG87" s="104">
        <v>20954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20954</v>
      </c>
      <c r="BV87" s="105"/>
      <c r="BW87" s="105"/>
      <c r="BX87" s="105"/>
      <c r="BY87" s="106"/>
    </row>
    <row r="89" spans="1:79" ht="14.25" customHeight="1">
      <c r="A89" s="29" t="s">
        <v>236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>
      <c r="A90" s="75" t="s">
        <v>206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</row>
    <row r="91" spans="1:79" ht="23.1" customHeight="1">
      <c r="A91" s="51" t="s">
        <v>6</v>
      </c>
      <c r="B91" s="52"/>
      <c r="C91" s="52"/>
      <c r="D91" s="51" t="s">
        <v>121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3"/>
      <c r="U91" s="27" t="s">
        <v>228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233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>
      <c r="A92" s="54"/>
      <c r="B92" s="55"/>
      <c r="C92" s="55"/>
      <c r="D92" s="54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36" t="s">
        <v>4</v>
      </c>
      <c r="V92" s="37"/>
      <c r="W92" s="37"/>
      <c r="X92" s="37"/>
      <c r="Y92" s="38"/>
      <c r="Z92" s="36" t="s">
        <v>3</v>
      </c>
      <c r="AA92" s="37"/>
      <c r="AB92" s="37"/>
      <c r="AC92" s="37"/>
      <c r="AD92" s="38"/>
      <c r="AE92" s="57" t="s">
        <v>116</v>
      </c>
      <c r="AF92" s="58"/>
      <c r="AG92" s="58"/>
      <c r="AH92" s="58"/>
      <c r="AI92" s="59"/>
      <c r="AJ92" s="36" t="s">
        <v>5</v>
      </c>
      <c r="AK92" s="37"/>
      <c r="AL92" s="37"/>
      <c r="AM92" s="37"/>
      <c r="AN92" s="38"/>
      <c r="AO92" s="36" t="s">
        <v>4</v>
      </c>
      <c r="AP92" s="37"/>
      <c r="AQ92" s="37"/>
      <c r="AR92" s="37"/>
      <c r="AS92" s="38"/>
      <c r="AT92" s="36" t="s">
        <v>3</v>
      </c>
      <c r="AU92" s="37"/>
      <c r="AV92" s="37"/>
      <c r="AW92" s="37"/>
      <c r="AX92" s="38"/>
      <c r="AY92" s="57" t="s">
        <v>116</v>
      </c>
      <c r="AZ92" s="58"/>
      <c r="BA92" s="58"/>
      <c r="BB92" s="58"/>
      <c r="BC92" s="59"/>
      <c r="BD92" s="27" t="s">
        <v>96</v>
      </c>
      <c r="BE92" s="27"/>
      <c r="BF92" s="27"/>
      <c r="BG92" s="27"/>
      <c r="BH92" s="27"/>
    </row>
    <row r="93" spans="1:79" ht="15" customHeight="1">
      <c r="A93" s="36" t="s">
        <v>168</v>
      </c>
      <c r="B93" s="37"/>
      <c r="C93" s="37"/>
      <c r="D93" s="36">
        <v>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36">
        <v>3</v>
      </c>
      <c r="V93" s="37"/>
      <c r="W93" s="37"/>
      <c r="X93" s="37"/>
      <c r="Y93" s="38"/>
      <c r="Z93" s="36">
        <v>4</v>
      </c>
      <c r="AA93" s="37"/>
      <c r="AB93" s="37"/>
      <c r="AC93" s="37"/>
      <c r="AD93" s="38"/>
      <c r="AE93" s="36">
        <v>5</v>
      </c>
      <c r="AF93" s="37"/>
      <c r="AG93" s="37"/>
      <c r="AH93" s="37"/>
      <c r="AI93" s="38"/>
      <c r="AJ93" s="36">
        <v>6</v>
      </c>
      <c r="AK93" s="37"/>
      <c r="AL93" s="37"/>
      <c r="AM93" s="37"/>
      <c r="AN93" s="38"/>
      <c r="AO93" s="36">
        <v>7</v>
      </c>
      <c r="AP93" s="37"/>
      <c r="AQ93" s="37"/>
      <c r="AR93" s="37"/>
      <c r="AS93" s="38"/>
      <c r="AT93" s="36">
        <v>8</v>
      </c>
      <c r="AU93" s="37"/>
      <c r="AV93" s="37"/>
      <c r="AW93" s="37"/>
      <c r="AX93" s="38"/>
      <c r="AY93" s="36">
        <v>9</v>
      </c>
      <c r="AZ93" s="37"/>
      <c r="BA93" s="37"/>
      <c r="BB93" s="37"/>
      <c r="BC93" s="38"/>
      <c r="BD93" s="36">
        <v>10</v>
      </c>
      <c r="BE93" s="37"/>
      <c r="BF93" s="37"/>
      <c r="BG93" s="37"/>
      <c r="BH93" s="38"/>
    </row>
    <row r="94" spans="1:79" s="1" customFormat="1" ht="12.75" hidden="1" customHeight="1">
      <c r="A94" s="39" t="s">
        <v>69</v>
      </c>
      <c r="B94" s="40"/>
      <c r="C94" s="40"/>
      <c r="D94" s="39" t="s">
        <v>57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1"/>
      <c r="U94" s="39" t="s">
        <v>60</v>
      </c>
      <c r="V94" s="40"/>
      <c r="W94" s="40"/>
      <c r="X94" s="40"/>
      <c r="Y94" s="41"/>
      <c r="Z94" s="39" t="s">
        <v>61</v>
      </c>
      <c r="AA94" s="40"/>
      <c r="AB94" s="40"/>
      <c r="AC94" s="40"/>
      <c r="AD94" s="41"/>
      <c r="AE94" s="39" t="s">
        <v>94</v>
      </c>
      <c r="AF94" s="40"/>
      <c r="AG94" s="40"/>
      <c r="AH94" s="40"/>
      <c r="AI94" s="41"/>
      <c r="AJ94" s="47" t="s">
        <v>170</v>
      </c>
      <c r="AK94" s="48"/>
      <c r="AL94" s="48"/>
      <c r="AM94" s="48"/>
      <c r="AN94" s="49"/>
      <c r="AO94" s="39" t="s">
        <v>62</v>
      </c>
      <c r="AP94" s="40"/>
      <c r="AQ94" s="40"/>
      <c r="AR94" s="40"/>
      <c r="AS94" s="41"/>
      <c r="AT94" s="39" t="s">
        <v>63</v>
      </c>
      <c r="AU94" s="40"/>
      <c r="AV94" s="40"/>
      <c r="AW94" s="40"/>
      <c r="AX94" s="41"/>
      <c r="AY94" s="39" t="s">
        <v>95</v>
      </c>
      <c r="AZ94" s="40"/>
      <c r="BA94" s="40"/>
      <c r="BB94" s="40"/>
      <c r="BC94" s="41"/>
      <c r="BD94" s="50" t="s">
        <v>170</v>
      </c>
      <c r="BE94" s="50"/>
      <c r="BF94" s="50"/>
      <c r="BG94" s="50"/>
      <c r="BH94" s="50"/>
      <c r="CA94" s="1" t="s">
        <v>35</v>
      </c>
    </row>
    <row r="95" spans="1:79" s="99" customFormat="1" ht="25.5" customHeight="1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25000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25000</v>
      </c>
      <c r="AK95" s="110"/>
      <c r="AL95" s="110"/>
      <c r="AM95" s="110"/>
      <c r="AN95" s="110"/>
      <c r="AO95" s="95">
        <v>25000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25000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25000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5">
        <f>IF(ISNUMBER(U96),U96,0)+IF(ISNUMBER(Z96),Z96,0)</f>
        <v>25000</v>
      </c>
      <c r="AK96" s="85"/>
      <c r="AL96" s="85"/>
      <c r="AM96" s="85"/>
      <c r="AN96" s="85"/>
      <c r="AO96" s="103">
        <v>25000</v>
      </c>
      <c r="AP96" s="103"/>
      <c r="AQ96" s="103"/>
      <c r="AR96" s="103"/>
      <c r="AS96" s="103"/>
      <c r="AT96" s="85">
        <v>0</v>
      </c>
      <c r="AU96" s="85"/>
      <c r="AV96" s="85"/>
      <c r="AW96" s="85"/>
      <c r="AX96" s="85"/>
      <c r="AY96" s="103">
        <v>0</v>
      </c>
      <c r="AZ96" s="103"/>
      <c r="BA96" s="103"/>
      <c r="BB96" s="103"/>
      <c r="BC96" s="103"/>
      <c r="BD96" s="85">
        <f>IF(ISNUMBER(AO96),AO96,0)+IF(ISNUMBER(AT96),AT96,0)</f>
        <v>25000</v>
      </c>
      <c r="BE96" s="85"/>
      <c r="BF96" s="85"/>
      <c r="BG96" s="85"/>
      <c r="BH96" s="85"/>
    </row>
    <row r="97" spans="1:79" s="5" customFormat="1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>
      <c r="A100" s="29" t="s">
        <v>222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>
      <c r="A101" s="51" t="s">
        <v>6</v>
      </c>
      <c r="B101" s="52"/>
      <c r="C101" s="52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6" t="s">
        <v>207</v>
      </c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8"/>
      <c r="AU101" s="36" t="s">
        <v>210</v>
      </c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8"/>
      <c r="BJ101" s="36" t="s">
        <v>218</v>
      </c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8"/>
    </row>
    <row r="102" spans="1:79" ht="32.25" customHeight="1">
      <c r="A102" s="54"/>
      <c r="B102" s="55"/>
      <c r="C102" s="55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>
      <c r="A103" s="36">
        <v>1</v>
      </c>
      <c r="B103" s="37"/>
      <c r="C103" s="37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>
      <c r="A104" s="39" t="s">
        <v>154</v>
      </c>
      <c r="B104" s="40"/>
      <c r="C104" s="40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0" t="s">
        <v>177</v>
      </c>
      <c r="AQ104" s="50"/>
      <c r="AR104" s="50"/>
      <c r="AS104" s="50"/>
      <c r="AT104" s="50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0" t="s">
        <v>177</v>
      </c>
      <c r="BF104" s="50"/>
      <c r="BG104" s="50"/>
      <c r="BH104" s="50"/>
      <c r="BI104" s="50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0" t="s">
        <v>177</v>
      </c>
      <c r="BU104" s="50"/>
      <c r="BV104" s="50"/>
      <c r="BW104" s="50"/>
      <c r="BX104" s="50"/>
      <c r="CA104" t="s">
        <v>37</v>
      </c>
    </row>
    <row r="105" spans="1:79" s="6" customFormat="1" ht="15" customHeight="1">
      <c r="A105" s="86">
        <v>0</v>
      </c>
      <c r="B105" s="87"/>
      <c r="C105" s="87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99" customFormat="1" ht="42.75" customHeight="1">
      <c r="A106" s="89">
        <v>1</v>
      </c>
      <c r="B106" s="90"/>
      <c r="C106" s="90"/>
      <c r="D106" s="116" t="s">
        <v>178</v>
      </c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8"/>
      <c r="Q106" s="27" t="s">
        <v>179</v>
      </c>
      <c r="R106" s="27"/>
      <c r="S106" s="27"/>
      <c r="T106" s="27"/>
      <c r="U106" s="27"/>
      <c r="V106" s="27" t="s">
        <v>180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9">
        <v>19200</v>
      </c>
      <c r="AG106" s="119"/>
      <c r="AH106" s="119"/>
      <c r="AI106" s="119"/>
      <c r="AJ106" s="119"/>
      <c r="AK106" s="119">
        <v>0</v>
      </c>
      <c r="AL106" s="119"/>
      <c r="AM106" s="119"/>
      <c r="AN106" s="119"/>
      <c r="AO106" s="119"/>
      <c r="AP106" s="119">
        <v>19200</v>
      </c>
      <c r="AQ106" s="119"/>
      <c r="AR106" s="119"/>
      <c r="AS106" s="119"/>
      <c r="AT106" s="119"/>
      <c r="AU106" s="119">
        <v>20428</v>
      </c>
      <c r="AV106" s="119"/>
      <c r="AW106" s="119"/>
      <c r="AX106" s="119"/>
      <c r="AY106" s="119"/>
      <c r="AZ106" s="119">
        <v>0</v>
      </c>
      <c r="BA106" s="119"/>
      <c r="BB106" s="119"/>
      <c r="BC106" s="119"/>
      <c r="BD106" s="119"/>
      <c r="BE106" s="119">
        <v>20428</v>
      </c>
      <c r="BF106" s="119"/>
      <c r="BG106" s="119"/>
      <c r="BH106" s="119"/>
      <c r="BI106" s="119"/>
      <c r="BJ106" s="119">
        <v>20954</v>
      </c>
      <c r="BK106" s="119"/>
      <c r="BL106" s="119"/>
      <c r="BM106" s="119"/>
      <c r="BN106" s="119"/>
      <c r="BO106" s="119">
        <v>0</v>
      </c>
      <c r="BP106" s="119"/>
      <c r="BQ106" s="119"/>
      <c r="BR106" s="119"/>
      <c r="BS106" s="119"/>
      <c r="BT106" s="119">
        <v>20954</v>
      </c>
      <c r="BU106" s="119"/>
      <c r="BV106" s="119"/>
      <c r="BW106" s="119"/>
      <c r="BX106" s="119"/>
    </row>
    <row r="107" spans="1:79" s="6" customFormat="1" ht="15" customHeight="1">
      <c r="A107" s="86">
        <v>0</v>
      </c>
      <c r="B107" s="87"/>
      <c r="C107" s="87"/>
      <c r="D107" s="113" t="s">
        <v>181</v>
      </c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5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</row>
    <row r="108" spans="1:79" s="99" customFormat="1" ht="28.5" customHeight="1">
      <c r="A108" s="89">
        <v>1</v>
      </c>
      <c r="B108" s="90"/>
      <c r="C108" s="90"/>
      <c r="D108" s="116" t="s">
        <v>182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27" t="s">
        <v>183</v>
      </c>
      <c r="R108" s="27"/>
      <c r="S108" s="27"/>
      <c r="T108" s="27"/>
      <c r="U108" s="27"/>
      <c r="V108" s="27" t="s">
        <v>180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9">
        <v>1</v>
      </c>
      <c r="AG108" s="119"/>
      <c r="AH108" s="119"/>
      <c r="AI108" s="119"/>
      <c r="AJ108" s="119"/>
      <c r="AK108" s="119">
        <v>0</v>
      </c>
      <c r="AL108" s="119"/>
      <c r="AM108" s="119"/>
      <c r="AN108" s="119"/>
      <c r="AO108" s="119"/>
      <c r="AP108" s="119">
        <v>1</v>
      </c>
      <c r="AQ108" s="119"/>
      <c r="AR108" s="119"/>
      <c r="AS108" s="119"/>
      <c r="AT108" s="119"/>
      <c r="AU108" s="119">
        <v>1</v>
      </c>
      <c r="AV108" s="119"/>
      <c r="AW108" s="119"/>
      <c r="AX108" s="119"/>
      <c r="AY108" s="119"/>
      <c r="AZ108" s="119">
        <v>0</v>
      </c>
      <c r="BA108" s="119"/>
      <c r="BB108" s="119"/>
      <c r="BC108" s="119"/>
      <c r="BD108" s="119"/>
      <c r="BE108" s="119">
        <v>1</v>
      </c>
      <c r="BF108" s="119"/>
      <c r="BG108" s="119"/>
      <c r="BH108" s="119"/>
      <c r="BI108" s="119"/>
      <c r="BJ108" s="119">
        <v>1</v>
      </c>
      <c r="BK108" s="119"/>
      <c r="BL108" s="119"/>
      <c r="BM108" s="119"/>
      <c r="BN108" s="119"/>
      <c r="BO108" s="119">
        <v>0</v>
      </c>
      <c r="BP108" s="119"/>
      <c r="BQ108" s="119"/>
      <c r="BR108" s="119"/>
      <c r="BS108" s="119"/>
      <c r="BT108" s="119">
        <v>1</v>
      </c>
      <c r="BU108" s="119"/>
      <c r="BV108" s="119"/>
      <c r="BW108" s="119"/>
      <c r="BX108" s="119"/>
    </row>
    <row r="109" spans="1:79" s="6" customFormat="1" ht="15" customHeight="1">
      <c r="A109" s="86">
        <v>0</v>
      </c>
      <c r="B109" s="87"/>
      <c r="C109" s="87"/>
      <c r="D109" s="113" t="s">
        <v>184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2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99" customFormat="1" ht="28.5" customHeight="1">
      <c r="A110" s="89">
        <v>1</v>
      </c>
      <c r="B110" s="90"/>
      <c r="C110" s="90"/>
      <c r="D110" s="116" t="s">
        <v>185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179</v>
      </c>
      <c r="R110" s="27"/>
      <c r="S110" s="27"/>
      <c r="T110" s="27"/>
      <c r="U110" s="27"/>
      <c r="V110" s="116" t="s">
        <v>186</v>
      </c>
      <c r="W110" s="117"/>
      <c r="X110" s="117"/>
      <c r="Y110" s="117"/>
      <c r="Z110" s="117"/>
      <c r="AA110" s="117"/>
      <c r="AB110" s="117"/>
      <c r="AC110" s="117"/>
      <c r="AD110" s="117"/>
      <c r="AE110" s="118"/>
      <c r="AF110" s="119">
        <v>19200</v>
      </c>
      <c r="AG110" s="119"/>
      <c r="AH110" s="119"/>
      <c r="AI110" s="119"/>
      <c r="AJ110" s="119"/>
      <c r="AK110" s="119">
        <v>0</v>
      </c>
      <c r="AL110" s="119"/>
      <c r="AM110" s="119"/>
      <c r="AN110" s="119"/>
      <c r="AO110" s="119"/>
      <c r="AP110" s="119">
        <v>19200</v>
      </c>
      <c r="AQ110" s="119"/>
      <c r="AR110" s="119"/>
      <c r="AS110" s="119"/>
      <c r="AT110" s="119"/>
      <c r="AU110" s="119">
        <v>20428</v>
      </c>
      <c r="AV110" s="119"/>
      <c r="AW110" s="119"/>
      <c r="AX110" s="119"/>
      <c r="AY110" s="119"/>
      <c r="AZ110" s="119">
        <v>0</v>
      </c>
      <c r="BA110" s="119"/>
      <c r="BB110" s="119"/>
      <c r="BC110" s="119"/>
      <c r="BD110" s="119"/>
      <c r="BE110" s="119">
        <v>20428</v>
      </c>
      <c r="BF110" s="119"/>
      <c r="BG110" s="119"/>
      <c r="BH110" s="119"/>
      <c r="BI110" s="119"/>
      <c r="BJ110" s="119">
        <v>20954</v>
      </c>
      <c r="BK110" s="119"/>
      <c r="BL110" s="119"/>
      <c r="BM110" s="119"/>
      <c r="BN110" s="119"/>
      <c r="BO110" s="119">
        <v>0</v>
      </c>
      <c r="BP110" s="119"/>
      <c r="BQ110" s="119"/>
      <c r="BR110" s="119"/>
      <c r="BS110" s="119"/>
      <c r="BT110" s="119">
        <v>20954</v>
      </c>
      <c r="BU110" s="119"/>
      <c r="BV110" s="119"/>
      <c r="BW110" s="119"/>
      <c r="BX110" s="119"/>
    </row>
    <row r="112" spans="1:79" ht="14.25" customHeight="1">
      <c r="A112" s="29" t="s">
        <v>237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79" ht="23.1" customHeight="1">
      <c r="A113" s="51" t="s">
        <v>6</v>
      </c>
      <c r="B113" s="52"/>
      <c r="C113" s="52"/>
      <c r="D113" s="27" t="s">
        <v>9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 t="s">
        <v>8</v>
      </c>
      <c r="R113" s="27"/>
      <c r="S113" s="27"/>
      <c r="T113" s="27"/>
      <c r="U113" s="27"/>
      <c r="V113" s="27" t="s">
        <v>7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36" t="s">
        <v>228</v>
      </c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8"/>
      <c r="AU113" s="36" t="s">
        <v>233</v>
      </c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8"/>
    </row>
    <row r="114" spans="1:79" ht="28.5" customHeight="1">
      <c r="A114" s="54"/>
      <c r="B114" s="55"/>
      <c r="C114" s="55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 t="s">
        <v>4</v>
      </c>
      <c r="AG114" s="27"/>
      <c r="AH114" s="27"/>
      <c r="AI114" s="27"/>
      <c r="AJ114" s="27"/>
      <c r="AK114" s="27" t="s">
        <v>3</v>
      </c>
      <c r="AL114" s="27"/>
      <c r="AM114" s="27"/>
      <c r="AN114" s="27"/>
      <c r="AO114" s="27"/>
      <c r="AP114" s="27" t="s">
        <v>123</v>
      </c>
      <c r="AQ114" s="27"/>
      <c r="AR114" s="27"/>
      <c r="AS114" s="27"/>
      <c r="AT114" s="27"/>
      <c r="AU114" s="27" t="s">
        <v>4</v>
      </c>
      <c r="AV114" s="27"/>
      <c r="AW114" s="27"/>
      <c r="AX114" s="27"/>
      <c r="AY114" s="27"/>
      <c r="AZ114" s="27" t="s">
        <v>3</v>
      </c>
      <c r="BA114" s="27"/>
      <c r="BB114" s="27"/>
      <c r="BC114" s="27"/>
      <c r="BD114" s="27"/>
      <c r="BE114" s="27" t="s">
        <v>90</v>
      </c>
      <c r="BF114" s="27"/>
      <c r="BG114" s="27"/>
      <c r="BH114" s="27"/>
      <c r="BI114" s="27"/>
    </row>
    <row r="115" spans="1:79" ht="15" customHeight="1">
      <c r="A115" s="36">
        <v>1</v>
      </c>
      <c r="B115" s="37"/>
      <c r="C115" s="37"/>
      <c r="D115" s="27">
        <v>2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>
        <v>3</v>
      </c>
      <c r="R115" s="27"/>
      <c r="S115" s="27"/>
      <c r="T115" s="27"/>
      <c r="U115" s="27"/>
      <c r="V115" s="27">
        <v>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27">
        <v>5</v>
      </c>
      <c r="AG115" s="27"/>
      <c r="AH115" s="27"/>
      <c r="AI115" s="27"/>
      <c r="AJ115" s="27"/>
      <c r="AK115" s="27">
        <v>6</v>
      </c>
      <c r="AL115" s="27"/>
      <c r="AM115" s="27"/>
      <c r="AN115" s="27"/>
      <c r="AO115" s="27"/>
      <c r="AP115" s="27">
        <v>7</v>
      </c>
      <c r="AQ115" s="27"/>
      <c r="AR115" s="27"/>
      <c r="AS115" s="27"/>
      <c r="AT115" s="27"/>
      <c r="AU115" s="27">
        <v>8</v>
      </c>
      <c r="AV115" s="27"/>
      <c r="AW115" s="27"/>
      <c r="AX115" s="27"/>
      <c r="AY115" s="27"/>
      <c r="AZ115" s="27">
        <v>9</v>
      </c>
      <c r="BA115" s="27"/>
      <c r="BB115" s="27"/>
      <c r="BC115" s="27"/>
      <c r="BD115" s="27"/>
      <c r="BE115" s="27">
        <v>10</v>
      </c>
      <c r="BF115" s="27"/>
      <c r="BG115" s="27"/>
      <c r="BH115" s="27"/>
      <c r="BI115" s="27"/>
    </row>
    <row r="116" spans="1:79" ht="15.75" hidden="1" customHeight="1">
      <c r="A116" s="39" t="s">
        <v>154</v>
      </c>
      <c r="B116" s="40"/>
      <c r="C116" s="40"/>
      <c r="D116" s="27" t="s">
        <v>57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70</v>
      </c>
      <c r="R116" s="27"/>
      <c r="S116" s="27"/>
      <c r="T116" s="27"/>
      <c r="U116" s="27"/>
      <c r="V116" s="27" t="s">
        <v>71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26" t="s">
        <v>107</v>
      </c>
      <c r="AG116" s="26"/>
      <c r="AH116" s="26"/>
      <c r="AI116" s="26"/>
      <c r="AJ116" s="26"/>
      <c r="AK116" s="30" t="s">
        <v>108</v>
      </c>
      <c r="AL116" s="30"/>
      <c r="AM116" s="30"/>
      <c r="AN116" s="30"/>
      <c r="AO116" s="30"/>
      <c r="AP116" s="50" t="s">
        <v>177</v>
      </c>
      <c r="AQ116" s="50"/>
      <c r="AR116" s="50"/>
      <c r="AS116" s="50"/>
      <c r="AT116" s="50"/>
      <c r="AU116" s="26" t="s">
        <v>109</v>
      </c>
      <c r="AV116" s="26"/>
      <c r="AW116" s="26"/>
      <c r="AX116" s="26"/>
      <c r="AY116" s="26"/>
      <c r="AZ116" s="30" t="s">
        <v>110</v>
      </c>
      <c r="BA116" s="30"/>
      <c r="BB116" s="30"/>
      <c r="BC116" s="30"/>
      <c r="BD116" s="30"/>
      <c r="BE116" s="50" t="s">
        <v>177</v>
      </c>
      <c r="BF116" s="50"/>
      <c r="BG116" s="50"/>
      <c r="BH116" s="50"/>
      <c r="BI116" s="50"/>
      <c r="CA116" t="s">
        <v>39</v>
      </c>
    </row>
    <row r="117" spans="1:79" s="6" customFormat="1" ht="14.25">
      <c r="A117" s="86">
        <v>0</v>
      </c>
      <c r="B117" s="87"/>
      <c r="C117" s="87"/>
      <c r="D117" s="111" t="s">
        <v>176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CA117" s="6" t="s">
        <v>40</v>
      </c>
    </row>
    <row r="118" spans="1:79" s="99" customFormat="1" ht="42.75" customHeight="1">
      <c r="A118" s="89">
        <v>1</v>
      </c>
      <c r="B118" s="90"/>
      <c r="C118" s="90"/>
      <c r="D118" s="116" t="s">
        <v>178</v>
      </c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  <c r="Q118" s="27" t="s">
        <v>179</v>
      </c>
      <c r="R118" s="27"/>
      <c r="S118" s="27"/>
      <c r="T118" s="27"/>
      <c r="U118" s="27"/>
      <c r="V118" s="27" t="s">
        <v>180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9">
        <v>25000</v>
      </c>
      <c r="AG118" s="119"/>
      <c r="AH118" s="119"/>
      <c r="AI118" s="119"/>
      <c r="AJ118" s="119"/>
      <c r="AK118" s="119">
        <v>0</v>
      </c>
      <c r="AL118" s="119"/>
      <c r="AM118" s="119"/>
      <c r="AN118" s="119"/>
      <c r="AO118" s="119"/>
      <c r="AP118" s="119">
        <v>25000</v>
      </c>
      <c r="AQ118" s="119"/>
      <c r="AR118" s="119"/>
      <c r="AS118" s="119"/>
      <c r="AT118" s="119"/>
      <c r="AU118" s="119">
        <v>25000</v>
      </c>
      <c r="AV118" s="119"/>
      <c r="AW118" s="119"/>
      <c r="AX118" s="119"/>
      <c r="AY118" s="119"/>
      <c r="AZ118" s="119">
        <v>0</v>
      </c>
      <c r="BA118" s="119"/>
      <c r="BB118" s="119"/>
      <c r="BC118" s="119"/>
      <c r="BD118" s="119"/>
      <c r="BE118" s="119">
        <v>25000</v>
      </c>
      <c r="BF118" s="119"/>
      <c r="BG118" s="119"/>
      <c r="BH118" s="119"/>
      <c r="BI118" s="119"/>
    </row>
    <row r="119" spans="1:79" s="6" customFormat="1" ht="14.25">
      <c r="A119" s="86">
        <v>0</v>
      </c>
      <c r="B119" s="87"/>
      <c r="C119" s="87"/>
      <c r="D119" s="113" t="s">
        <v>181</v>
      </c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5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</row>
    <row r="120" spans="1:79" s="99" customFormat="1" ht="28.5" customHeight="1">
      <c r="A120" s="89">
        <v>1</v>
      </c>
      <c r="B120" s="90"/>
      <c r="C120" s="90"/>
      <c r="D120" s="116" t="s">
        <v>182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183</v>
      </c>
      <c r="R120" s="27"/>
      <c r="S120" s="27"/>
      <c r="T120" s="27"/>
      <c r="U120" s="27"/>
      <c r="V120" s="27" t="s">
        <v>180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9">
        <v>1</v>
      </c>
      <c r="AG120" s="119"/>
      <c r="AH120" s="119"/>
      <c r="AI120" s="119"/>
      <c r="AJ120" s="119"/>
      <c r="AK120" s="119">
        <v>0</v>
      </c>
      <c r="AL120" s="119"/>
      <c r="AM120" s="119"/>
      <c r="AN120" s="119"/>
      <c r="AO120" s="119"/>
      <c r="AP120" s="119">
        <v>1</v>
      </c>
      <c r="AQ120" s="119"/>
      <c r="AR120" s="119"/>
      <c r="AS120" s="119"/>
      <c r="AT120" s="119"/>
      <c r="AU120" s="119">
        <v>1</v>
      </c>
      <c r="AV120" s="119"/>
      <c r="AW120" s="119"/>
      <c r="AX120" s="119"/>
      <c r="AY120" s="119"/>
      <c r="AZ120" s="119">
        <v>0</v>
      </c>
      <c r="BA120" s="119"/>
      <c r="BB120" s="119"/>
      <c r="BC120" s="119"/>
      <c r="BD120" s="119"/>
      <c r="BE120" s="119">
        <v>1</v>
      </c>
      <c r="BF120" s="119"/>
      <c r="BG120" s="119"/>
      <c r="BH120" s="119"/>
      <c r="BI120" s="119"/>
    </row>
    <row r="121" spans="1:79" s="6" customFormat="1" ht="14.25">
      <c r="A121" s="86">
        <v>0</v>
      </c>
      <c r="B121" s="87"/>
      <c r="C121" s="87"/>
      <c r="D121" s="113" t="s">
        <v>184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</row>
    <row r="122" spans="1:79" s="99" customFormat="1" ht="28.5" customHeight="1">
      <c r="A122" s="89">
        <v>1</v>
      </c>
      <c r="B122" s="90"/>
      <c r="C122" s="90"/>
      <c r="D122" s="116" t="s">
        <v>185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179</v>
      </c>
      <c r="R122" s="27"/>
      <c r="S122" s="27"/>
      <c r="T122" s="27"/>
      <c r="U122" s="27"/>
      <c r="V122" s="116" t="s">
        <v>186</v>
      </c>
      <c r="W122" s="117"/>
      <c r="X122" s="117"/>
      <c r="Y122" s="117"/>
      <c r="Z122" s="117"/>
      <c r="AA122" s="117"/>
      <c r="AB122" s="117"/>
      <c r="AC122" s="117"/>
      <c r="AD122" s="117"/>
      <c r="AE122" s="118"/>
      <c r="AF122" s="119">
        <v>25000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25000</v>
      </c>
      <c r="AQ122" s="119"/>
      <c r="AR122" s="119"/>
      <c r="AS122" s="119"/>
      <c r="AT122" s="119"/>
      <c r="AU122" s="119">
        <v>25000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25000</v>
      </c>
      <c r="BF122" s="119"/>
      <c r="BG122" s="119"/>
      <c r="BH122" s="119"/>
      <c r="BI122" s="119"/>
    </row>
    <row r="124" spans="1:79" ht="14.25" customHeight="1">
      <c r="A124" s="29" t="s">
        <v>124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9" ht="15" customHeight="1">
      <c r="A125" s="44" t="s">
        <v>206</v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</row>
    <row r="126" spans="1:79" ht="12.95" customHeight="1">
      <c r="A126" s="51" t="s">
        <v>19</v>
      </c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3"/>
      <c r="U126" s="27" t="s">
        <v>207</v>
      </c>
      <c r="V126" s="27"/>
      <c r="W126" s="27"/>
      <c r="X126" s="27"/>
      <c r="Y126" s="27"/>
      <c r="Z126" s="27"/>
      <c r="AA126" s="27"/>
      <c r="AB126" s="27"/>
      <c r="AC126" s="27"/>
      <c r="AD126" s="27"/>
      <c r="AE126" s="27" t="s">
        <v>210</v>
      </c>
      <c r="AF126" s="27"/>
      <c r="AG126" s="27"/>
      <c r="AH126" s="27"/>
      <c r="AI126" s="27"/>
      <c r="AJ126" s="27"/>
      <c r="AK126" s="27"/>
      <c r="AL126" s="27"/>
      <c r="AM126" s="27"/>
      <c r="AN126" s="27"/>
      <c r="AO126" s="27" t="s">
        <v>218</v>
      </c>
      <c r="AP126" s="27"/>
      <c r="AQ126" s="27"/>
      <c r="AR126" s="27"/>
      <c r="AS126" s="27"/>
      <c r="AT126" s="27"/>
      <c r="AU126" s="27"/>
      <c r="AV126" s="27"/>
      <c r="AW126" s="27"/>
      <c r="AX126" s="27"/>
      <c r="AY126" s="27" t="s">
        <v>228</v>
      </c>
      <c r="AZ126" s="27"/>
      <c r="BA126" s="27"/>
      <c r="BB126" s="27"/>
      <c r="BC126" s="27"/>
      <c r="BD126" s="27"/>
      <c r="BE126" s="27"/>
      <c r="BF126" s="27"/>
      <c r="BG126" s="27"/>
      <c r="BH126" s="27"/>
      <c r="BI126" s="27" t="s">
        <v>233</v>
      </c>
      <c r="BJ126" s="27"/>
      <c r="BK126" s="27"/>
      <c r="BL126" s="27"/>
      <c r="BM126" s="27"/>
      <c r="BN126" s="27"/>
      <c r="BO126" s="27"/>
      <c r="BP126" s="27"/>
      <c r="BQ126" s="27"/>
      <c r="BR126" s="27"/>
    </row>
    <row r="127" spans="1:79" ht="30" customHeight="1">
      <c r="A127" s="54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6"/>
      <c r="U127" s="27" t="s">
        <v>4</v>
      </c>
      <c r="V127" s="27"/>
      <c r="W127" s="27"/>
      <c r="X127" s="27"/>
      <c r="Y127" s="27"/>
      <c r="Z127" s="27" t="s">
        <v>3</v>
      </c>
      <c r="AA127" s="27"/>
      <c r="AB127" s="27"/>
      <c r="AC127" s="27"/>
      <c r="AD127" s="27"/>
      <c r="AE127" s="27" t="s">
        <v>4</v>
      </c>
      <c r="AF127" s="27"/>
      <c r="AG127" s="27"/>
      <c r="AH127" s="27"/>
      <c r="AI127" s="27"/>
      <c r="AJ127" s="27" t="s">
        <v>3</v>
      </c>
      <c r="AK127" s="27"/>
      <c r="AL127" s="27"/>
      <c r="AM127" s="27"/>
      <c r="AN127" s="27"/>
      <c r="AO127" s="27" t="s">
        <v>4</v>
      </c>
      <c r="AP127" s="27"/>
      <c r="AQ127" s="27"/>
      <c r="AR127" s="27"/>
      <c r="AS127" s="27"/>
      <c r="AT127" s="27" t="s">
        <v>3</v>
      </c>
      <c r="AU127" s="27"/>
      <c r="AV127" s="27"/>
      <c r="AW127" s="27"/>
      <c r="AX127" s="27"/>
      <c r="AY127" s="27" t="s">
        <v>4</v>
      </c>
      <c r="AZ127" s="27"/>
      <c r="BA127" s="27"/>
      <c r="BB127" s="27"/>
      <c r="BC127" s="27"/>
      <c r="BD127" s="27" t="s">
        <v>3</v>
      </c>
      <c r="BE127" s="27"/>
      <c r="BF127" s="27"/>
      <c r="BG127" s="27"/>
      <c r="BH127" s="27"/>
      <c r="BI127" s="27" t="s">
        <v>4</v>
      </c>
      <c r="BJ127" s="27"/>
      <c r="BK127" s="27"/>
      <c r="BL127" s="27"/>
      <c r="BM127" s="27"/>
      <c r="BN127" s="27" t="s">
        <v>3</v>
      </c>
      <c r="BO127" s="27"/>
      <c r="BP127" s="27"/>
      <c r="BQ127" s="27"/>
      <c r="BR127" s="27"/>
    </row>
    <row r="128" spans="1:79" ht="15" customHeight="1">
      <c r="A128" s="36">
        <v>1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8"/>
      <c r="U128" s="27">
        <v>2</v>
      </c>
      <c r="V128" s="27"/>
      <c r="W128" s="27"/>
      <c r="X128" s="27"/>
      <c r="Y128" s="27"/>
      <c r="Z128" s="27">
        <v>3</v>
      </c>
      <c r="AA128" s="27"/>
      <c r="AB128" s="27"/>
      <c r="AC128" s="27"/>
      <c r="AD128" s="27"/>
      <c r="AE128" s="27">
        <v>4</v>
      </c>
      <c r="AF128" s="27"/>
      <c r="AG128" s="27"/>
      <c r="AH128" s="27"/>
      <c r="AI128" s="27"/>
      <c r="AJ128" s="27">
        <v>5</v>
      </c>
      <c r="AK128" s="27"/>
      <c r="AL128" s="27"/>
      <c r="AM128" s="27"/>
      <c r="AN128" s="27"/>
      <c r="AO128" s="27">
        <v>6</v>
      </c>
      <c r="AP128" s="27"/>
      <c r="AQ128" s="27"/>
      <c r="AR128" s="27"/>
      <c r="AS128" s="27"/>
      <c r="AT128" s="27">
        <v>7</v>
      </c>
      <c r="AU128" s="27"/>
      <c r="AV128" s="27"/>
      <c r="AW128" s="27"/>
      <c r="AX128" s="27"/>
      <c r="AY128" s="27">
        <v>8</v>
      </c>
      <c r="AZ128" s="27"/>
      <c r="BA128" s="27"/>
      <c r="BB128" s="27"/>
      <c r="BC128" s="27"/>
      <c r="BD128" s="27">
        <v>9</v>
      </c>
      <c r="BE128" s="27"/>
      <c r="BF128" s="27"/>
      <c r="BG128" s="27"/>
      <c r="BH128" s="27"/>
      <c r="BI128" s="27">
        <v>10</v>
      </c>
      <c r="BJ128" s="27"/>
      <c r="BK128" s="27"/>
      <c r="BL128" s="27"/>
      <c r="BM128" s="27"/>
      <c r="BN128" s="27">
        <v>11</v>
      </c>
      <c r="BO128" s="27"/>
      <c r="BP128" s="27"/>
      <c r="BQ128" s="27"/>
      <c r="BR128" s="27"/>
    </row>
    <row r="129" spans="1:79" s="1" customFormat="1" ht="15.75" hidden="1" customHeight="1">
      <c r="A129" s="39" t="s">
        <v>57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1"/>
      <c r="U129" s="26" t="s">
        <v>65</v>
      </c>
      <c r="V129" s="26"/>
      <c r="W129" s="26"/>
      <c r="X129" s="26"/>
      <c r="Y129" s="26"/>
      <c r="Z129" s="30" t="s">
        <v>66</v>
      </c>
      <c r="AA129" s="30"/>
      <c r="AB129" s="30"/>
      <c r="AC129" s="30"/>
      <c r="AD129" s="30"/>
      <c r="AE129" s="26" t="s">
        <v>67</v>
      </c>
      <c r="AF129" s="26"/>
      <c r="AG129" s="26"/>
      <c r="AH129" s="26"/>
      <c r="AI129" s="26"/>
      <c r="AJ129" s="30" t="s">
        <v>68</v>
      </c>
      <c r="AK129" s="30"/>
      <c r="AL129" s="30"/>
      <c r="AM129" s="30"/>
      <c r="AN129" s="30"/>
      <c r="AO129" s="26" t="s">
        <v>58</v>
      </c>
      <c r="AP129" s="26"/>
      <c r="AQ129" s="26"/>
      <c r="AR129" s="26"/>
      <c r="AS129" s="26"/>
      <c r="AT129" s="30" t="s">
        <v>59</v>
      </c>
      <c r="AU129" s="30"/>
      <c r="AV129" s="30"/>
      <c r="AW129" s="30"/>
      <c r="AX129" s="30"/>
      <c r="AY129" s="26" t="s">
        <v>60</v>
      </c>
      <c r="AZ129" s="26"/>
      <c r="BA129" s="26"/>
      <c r="BB129" s="26"/>
      <c r="BC129" s="26"/>
      <c r="BD129" s="30" t="s">
        <v>61</v>
      </c>
      <c r="BE129" s="30"/>
      <c r="BF129" s="30"/>
      <c r="BG129" s="30"/>
      <c r="BH129" s="30"/>
      <c r="BI129" s="26" t="s">
        <v>62</v>
      </c>
      <c r="BJ129" s="26"/>
      <c r="BK129" s="26"/>
      <c r="BL129" s="26"/>
      <c r="BM129" s="26"/>
      <c r="BN129" s="30" t="s">
        <v>63</v>
      </c>
      <c r="BO129" s="30"/>
      <c r="BP129" s="30"/>
      <c r="BQ129" s="30"/>
      <c r="BR129" s="30"/>
      <c r="CA129" t="s">
        <v>41</v>
      </c>
    </row>
    <row r="130" spans="1:79" s="6" customFormat="1" ht="12.75" customHeight="1">
      <c r="A130" s="86" t="s">
        <v>147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8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20"/>
      <c r="CA130" s="6" t="s">
        <v>42</v>
      </c>
    </row>
    <row r="131" spans="1:79" s="99" customFormat="1" ht="38.25" customHeight="1">
      <c r="A131" s="92" t="s">
        <v>187</v>
      </c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4"/>
      <c r="U131" s="121" t="s">
        <v>173</v>
      </c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 t="s">
        <v>173</v>
      </c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 t="s">
        <v>173</v>
      </c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 t="s">
        <v>173</v>
      </c>
      <c r="AZ131" s="121"/>
      <c r="BA131" s="121"/>
      <c r="BB131" s="121"/>
      <c r="BC131" s="121"/>
      <c r="BD131" s="121"/>
      <c r="BE131" s="121"/>
      <c r="BF131" s="121"/>
      <c r="BG131" s="121"/>
      <c r="BH131" s="121"/>
      <c r="BI131" s="121" t="s">
        <v>173</v>
      </c>
      <c r="BJ131" s="121"/>
      <c r="BK131" s="121"/>
      <c r="BL131" s="121"/>
      <c r="BM131" s="121"/>
      <c r="BN131" s="121"/>
      <c r="BO131" s="121"/>
      <c r="BP131" s="121"/>
      <c r="BQ131" s="121"/>
      <c r="BR131" s="121"/>
    </row>
    <row r="134" spans="1:79" ht="14.25" customHeight="1">
      <c r="A134" s="29" t="s">
        <v>125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</row>
    <row r="135" spans="1:79" ht="15" customHeight="1">
      <c r="A135" s="51" t="s">
        <v>6</v>
      </c>
      <c r="B135" s="52"/>
      <c r="C135" s="52"/>
      <c r="D135" s="51" t="s">
        <v>10</v>
      </c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3"/>
      <c r="W135" s="27" t="s">
        <v>207</v>
      </c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 t="s">
        <v>211</v>
      </c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 t="s">
        <v>223</v>
      </c>
      <c r="AV135" s="27"/>
      <c r="AW135" s="27"/>
      <c r="AX135" s="27"/>
      <c r="AY135" s="27"/>
      <c r="AZ135" s="27"/>
      <c r="BA135" s="27" t="s">
        <v>229</v>
      </c>
      <c r="BB135" s="27"/>
      <c r="BC135" s="27"/>
      <c r="BD135" s="27"/>
      <c r="BE135" s="27"/>
      <c r="BF135" s="27"/>
      <c r="BG135" s="27" t="s">
        <v>238</v>
      </c>
      <c r="BH135" s="27"/>
      <c r="BI135" s="27"/>
      <c r="BJ135" s="27"/>
      <c r="BK135" s="27"/>
      <c r="BL135" s="27"/>
    </row>
    <row r="136" spans="1:79" ht="15" customHeight="1">
      <c r="A136" s="71"/>
      <c r="B136" s="72"/>
      <c r="C136" s="72"/>
      <c r="D136" s="71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3"/>
      <c r="W136" s="27" t="s">
        <v>4</v>
      </c>
      <c r="X136" s="27"/>
      <c r="Y136" s="27"/>
      <c r="Z136" s="27"/>
      <c r="AA136" s="27"/>
      <c r="AB136" s="27"/>
      <c r="AC136" s="27" t="s">
        <v>3</v>
      </c>
      <c r="AD136" s="27"/>
      <c r="AE136" s="27"/>
      <c r="AF136" s="27"/>
      <c r="AG136" s="27"/>
      <c r="AH136" s="27"/>
      <c r="AI136" s="27" t="s">
        <v>4</v>
      </c>
      <c r="AJ136" s="27"/>
      <c r="AK136" s="27"/>
      <c r="AL136" s="27"/>
      <c r="AM136" s="27"/>
      <c r="AN136" s="27"/>
      <c r="AO136" s="27" t="s">
        <v>3</v>
      </c>
      <c r="AP136" s="27"/>
      <c r="AQ136" s="27"/>
      <c r="AR136" s="27"/>
      <c r="AS136" s="27"/>
      <c r="AT136" s="27"/>
      <c r="AU136" s="74" t="s">
        <v>4</v>
      </c>
      <c r="AV136" s="74"/>
      <c r="AW136" s="74"/>
      <c r="AX136" s="74" t="s">
        <v>3</v>
      </c>
      <c r="AY136" s="74"/>
      <c r="AZ136" s="74"/>
      <c r="BA136" s="74" t="s">
        <v>4</v>
      </c>
      <c r="BB136" s="74"/>
      <c r="BC136" s="74"/>
      <c r="BD136" s="74" t="s">
        <v>3</v>
      </c>
      <c r="BE136" s="74"/>
      <c r="BF136" s="74"/>
      <c r="BG136" s="74" t="s">
        <v>4</v>
      </c>
      <c r="BH136" s="74"/>
      <c r="BI136" s="74"/>
      <c r="BJ136" s="74" t="s">
        <v>3</v>
      </c>
      <c r="BK136" s="74"/>
      <c r="BL136" s="74"/>
    </row>
    <row r="137" spans="1:79" ht="57" customHeight="1">
      <c r="A137" s="54"/>
      <c r="B137" s="55"/>
      <c r="C137" s="55"/>
      <c r="D137" s="54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6"/>
      <c r="W137" s="27" t="s">
        <v>12</v>
      </c>
      <c r="X137" s="27"/>
      <c r="Y137" s="27"/>
      <c r="Z137" s="27" t="s">
        <v>11</v>
      </c>
      <c r="AA137" s="27"/>
      <c r="AB137" s="27"/>
      <c r="AC137" s="27" t="s">
        <v>12</v>
      </c>
      <c r="AD137" s="27"/>
      <c r="AE137" s="27"/>
      <c r="AF137" s="27" t="s">
        <v>11</v>
      </c>
      <c r="AG137" s="27"/>
      <c r="AH137" s="27"/>
      <c r="AI137" s="27" t="s">
        <v>12</v>
      </c>
      <c r="AJ137" s="27"/>
      <c r="AK137" s="27"/>
      <c r="AL137" s="27" t="s">
        <v>11</v>
      </c>
      <c r="AM137" s="27"/>
      <c r="AN137" s="27"/>
      <c r="AO137" s="27" t="s">
        <v>12</v>
      </c>
      <c r="AP137" s="27"/>
      <c r="AQ137" s="27"/>
      <c r="AR137" s="27" t="s">
        <v>11</v>
      </c>
      <c r="AS137" s="27"/>
      <c r="AT137" s="27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</row>
    <row r="138" spans="1:79" ht="15" customHeight="1">
      <c r="A138" s="36">
        <v>1</v>
      </c>
      <c r="B138" s="37"/>
      <c r="C138" s="37"/>
      <c r="D138" s="36">
        <v>2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8"/>
      <c r="W138" s="27">
        <v>3</v>
      </c>
      <c r="X138" s="27"/>
      <c r="Y138" s="27"/>
      <c r="Z138" s="27">
        <v>4</v>
      </c>
      <c r="AA138" s="27"/>
      <c r="AB138" s="27"/>
      <c r="AC138" s="27">
        <v>5</v>
      </c>
      <c r="AD138" s="27"/>
      <c r="AE138" s="27"/>
      <c r="AF138" s="27">
        <v>6</v>
      </c>
      <c r="AG138" s="27"/>
      <c r="AH138" s="27"/>
      <c r="AI138" s="27">
        <v>7</v>
      </c>
      <c r="AJ138" s="27"/>
      <c r="AK138" s="27"/>
      <c r="AL138" s="27">
        <v>8</v>
      </c>
      <c r="AM138" s="27"/>
      <c r="AN138" s="27"/>
      <c r="AO138" s="27">
        <v>9</v>
      </c>
      <c r="AP138" s="27"/>
      <c r="AQ138" s="27"/>
      <c r="AR138" s="27">
        <v>10</v>
      </c>
      <c r="AS138" s="27"/>
      <c r="AT138" s="27"/>
      <c r="AU138" s="27">
        <v>11</v>
      </c>
      <c r="AV138" s="27"/>
      <c r="AW138" s="27"/>
      <c r="AX138" s="27">
        <v>12</v>
      </c>
      <c r="AY138" s="27"/>
      <c r="AZ138" s="27"/>
      <c r="BA138" s="27">
        <v>13</v>
      </c>
      <c r="BB138" s="27"/>
      <c r="BC138" s="27"/>
      <c r="BD138" s="27">
        <v>14</v>
      </c>
      <c r="BE138" s="27"/>
      <c r="BF138" s="27"/>
      <c r="BG138" s="27">
        <v>15</v>
      </c>
      <c r="BH138" s="27"/>
      <c r="BI138" s="27"/>
      <c r="BJ138" s="27">
        <v>16</v>
      </c>
      <c r="BK138" s="27"/>
      <c r="BL138" s="27"/>
    </row>
    <row r="139" spans="1:79" s="1" customFormat="1" ht="12.75" hidden="1" customHeight="1">
      <c r="A139" s="39" t="s">
        <v>69</v>
      </c>
      <c r="B139" s="40"/>
      <c r="C139" s="40"/>
      <c r="D139" s="39" t="s">
        <v>57</v>
      </c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1"/>
      <c r="W139" s="26" t="s">
        <v>72</v>
      </c>
      <c r="X139" s="26"/>
      <c r="Y139" s="26"/>
      <c r="Z139" s="26" t="s">
        <v>73</v>
      </c>
      <c r="AA139" s="26"/>
      <c r="AB139" s="26"/>
      <c r="AC139" s="30" t="s">
        <v>74</v>
      </c>
      <c r="AD139" s="30"/>
      <c r="AE139" s="30"/>
      <c r="AF139" s="30" t="s">
        <v>75</v>
      </c>
      <c r="AG139" s="30"/>
      <c r="AH139" s="30"/>
      <c r="AI139" s="26" t="s">
        <v>76</v>
      </c>
      <c r="AJ139" s="26"/>
      <c r="AK139" s="26"/>
      <c r="AL139" s="26" t="s">
        <v>77</v>
      </c>
      <c r="AM139" s="26"/>
      <c r="AN139" s="26"/>
      <c r="AO139" s="30" t="s">
        <v>104</v>
      </c>
      <c r="AP139" s="30"/>
      <c r="AQ139" s="30"/>
      <c r="AR139" s="30" t="s">
        <v>78</v>
      </c>
      <c r="AS139" s="30"/>
      <c r="AT139" s="30"/>
      <c r="AU139" s="26" t="s">
        <v>105</v>
      </c>
      <c r="AV139" s="26"/>
      <c r="AW139" s="26"/>
      <c r="AX139" s="30" t="s">
        <v>106</v>
      </c>
      <c r="AY139" s="30"/>
      <c r="AZ139" s="30"/>
      <c r="BA139" s="26" t="s">
        <v>107</v>
      </c>
      <c r="BB139" s="26"/>
      <c r="BC139" s="26"/>
      <c r="BD139" s="30" t="s">
        <v>108</v>
      </c>
      <c r="BE139" s="30"/>
      <c r="BF139" s="30"/>
      <c r="BG139" s="26" t="s">
        <v>109</v>
      </c>
      <c r="BH139" s="26"/>
      <c r="BI139" s="26"/>
      <c r="BJ139" s="30" t="s">
        <v>110</v>
      </c>
      <c r="BK139" s="30"/>
      <c r="BL139" s="30"/>
      <c r="CA139" s="1" t="s">
        <v>103</v>
      </c>
    </row>
    <row r="140" spans="1:79" s="6" customFormat="1" ht="12.75" customHeight="1">
      <c r="A140" s="86">
        <v>1</v>
      </c>
      <c r="B140" s="87"/>
      <c r="C140" s="87"/>
      <c r="D140" s="100" t="s">
        <v>188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CA140" s="6" t="s">
        <v>43</v>
      </c>
    </row>
    <row r="141" spans="1:79" s="99" customFormat="1" ht="25.5" customHeight="1">
      <c r="A141" s="89">
        <v>2</v>
      </c>
      <c r="B141" s="90"/>
      <c r="C141" s="90"/>
      <c r="D141" s="92" t="s">
        <v>189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4"/>
      <c r="W141" s="119" t="s">
        <v>173</v>
      </c>
      <c r="X141" s="119"/>
      <c r="Y141" s="119"/>
      <c r="Z141" s="119" t="s">
        <v>173</v>
      </c>
      <c r="AA141" s="119"/>
      <c r="AB141" s="119"/>
      <c r="AC141" s="119"/>
      <c r="AD141" s="119"/>
      <c r="AE141" s="119"/>
      <c r="AF141" s="119"/>
      <c r="AG141" s="119"/>
      <c r="AH141" s="119"/>
      <c r="AI141" s="119" t="s">
        <v>173</v>
      </c>
      <c r="AJ141" s="119"/>
      <c r="AK141" s="119"/>
      <c r="AL141" s="119" t="s">
        <v>173</v>
      </c>
      <c r="AM141" s="119"/>
      <c r="AN141" s="119"/>
      <c r="AO141" s="119"/>
      <c r="AP141" s="119"/>
      <c r="AQ141" s="119"/>
      <c r="AR141" s="119"/>
      <c r="AS141" s="119"/>
      <c r="AT141" s="119"/>
      <c r="AU141" s="119" t="s">
        <v>173</v>
      </c>
      <c r="AV141" s="119"/>
      <c r="AW141" s="119"/>
      <c r="AX141" s="119"/>
      <c r="AY141" s="119"/>
      <c r="AZ141" s="119"/>
      <c r="BA141" s="119" t="s">
        <v>173</v>
      </c>
      <c r="BB141" s="119"/>
      <c r="BC141" s="119"/>
      <c r="BD141" s="119"/>
      <c r="BE141" s="119"/>
      <c r="BF141" s="119"/>
      <c r="BG141" s="119" t="s">
        <v>173</v>
      </c>
      <c r="BH141" s="119"/>
      <c r="BI141" s="119"/>
      <c r="BJ141" s="119"/>
      <c r="BK141" s="119"/>
      <c r="BL141" s="119"/>
    </row>
    <row r="144" spans="1:79" ht="14.25" customHeight="1">
      <c r="A144" s="29" t="s">
        <v>153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14.25" customHeight="1">
      <c r="A145" s="29" t="s">
        <v>224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</row>
    <row r="146" spans="1:79" ht="15" customHeight="1">
      <c r="A146" s="31" t="s">
        <v>206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</row>
    <row r="147" spans="1:79" ht="15" customHeight="1">
      <c r="A147" s="27" t="s">
        <v>6</v>
      </c>
      <c r="B147" s="27"/>
      <c r="C147" s="27"/>
      <c r="D147" s="27"/>
      <c r="E147" s="27"/>
      <c r="F147" s="27"/>
      <c r="G147" s="27" t="s">
        <v>126</v>
      </c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 t="s">
        <v>13</v>
      </c>
      <c r="U147" s="27"/>
      <c r="V147" s="27"/>
      <c r="W147" s="27"/>
      <c r="X147" s="27"/>
      <c r="Y147" s="27"/>
      <c r="Z147" s="27"/>
      <c r="AA147" s="36" t="s">
        <v>207</v>
      </c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7"/>
      <c r="AP147" s="36" t="s">
        <v>210</v>
      </c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8"/>
      <c r="BE147" s="36" t="s">
        <v>218</v>
      </c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8"/>
    </row>
    <row r="148" spans="1:79" ht="32.1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 t="s">
        <v>4</v>
      </c>
      <c r="AB148" s="27"/>
      <c r="AC148" s="27"/>
      <c r="AD148" s="27"/>
      <c r="AE148" s="27"/>
      <c r="AF148" s="27" t="s">
        <v>3</v>
      </c>
      <c r="AG148" s="27"/>
      <c r="AH148" s="27"/>
      <c r="AI148" s="27"/>
      <c r="AJ148" s="27"/>
      <c r="AK148" s="27" t="s">
        <v>89</v>
      </c>
      <c r="AL148" s="27"/>
      <c r="AM148" s="27"/>
      <c r="AN148" s="27"/>
      <c r="AO148" s="27"/>
      <c r="AP148" s="27" t="s">
        <v>4</v>
      </c>
      <c r="AQ148" s="27"/>
      <c r="AR148" s="27"/>
      <c r="AS148" s="27"/>
      <c r="AT148" s="27"/>
      <c r="AU148" s="27" t="s">
        <v>3</v>
      </c>
      <c r="AV148" s="27"/>
      <c r="AW148" s="27"/>
      <c r="AX148" s="27"/>
      <c r="AY148" s="27"/>
      <c r="AZ148" s="27" t="s">
        <v>96</v>
      </c>
      <c r="BA148" s="27"/>
      <c r="BB148" s="27"/>
      <c r="BC148" s="27"/>
      <c r="BD148" s="27"/>
      <c r="BE148" s="27" t="s">
        <v>4</v>
      </c>
      <c r="BF148" s="27"/>
      <c r="BG148" s="27"/>
      <c r="BH148" s="27"/>
      <c r="BI148" s="27"/>
      <c r="BJ148" s="27" t="s">
        <v>3</v>
      </c>
      <c r="BK148" s="27"/>
      <c r="BL148" s="27"/>
      <c r="BM148" s="27"/>
      <c r="BN148" s="27"/>
      <c r="BO148" s="27" t="s">
        <v>127</v>
      </c>
      <c r="BP148" s="27"/>
      <c r="BQ148" s="27"/>
      <c r="BR148" s="27"/>
      <c r="BS148" s="27"/>
    </row>
    <row r="149" spans="1:79" ht="15" customHeight="1">
      <c r="A149" s="27">
        <v>1</v>
      </c>
      <c r="B149" s="27"/>
      <c r="C149" s="27"/>
      <c r="D149" s="27"/>
      <c r="E149" s="27"/>
      <c r="F149" s="27"/>
      <c r="G149" s="27">
        <v>2</v>
      </c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>
        <v>3</v>
      </c>
      <c r="U149" s="27"/>
      <c r="V149" s="27"/>
      <c r="W149" s="27"/>
      <c r="X149" s="27"/>
      <c r="Y149" s="27"/>
      <c r="Z149" s="27"/>
      <c r="AA149" s="27">
        <v>4</v>
      </c>
      <c r="AB149" s="27"/>
      <c r="AC149" s="27"/>
      <c r="AD149" s="27"/>
      <c r="AE149" s="27"/>
      <c r="AF149" s="27">
        <v>5</v>
      </c>
      <c r="AG149" s="27"/>
      <c r="AH149" s="27"/>
      <c r="AI149" s="27"/>
      <c r="AJ149" s="27"/>
      <c r="AK149" s="27">
        <v>6</v>
      </c>
      <c r="AL149" s="27"/>
      <c r="AM149" s="27"/>
      <c r="AN149" s="27"/>
      <c r="AO149" s="27"/>
      <c r="AP149" s="27">
        <v>7</v>
      </c>
      <c r="AQ149" s="27"/>
      <c r="AR149" s="27"/>
      <c r="AS149" s="27"/>
      <c r="AT149" s="27"/>
      <c r="AU149" s="27">
        <v>8</v>
      </c>
      <c r="AV149" s="27"/>
      <c r="AW149" s="27"/>
      <c r="AX149" s="27"/>
      <c r="AY149" s="27"/>
      <c r="AZ149" s="27">
        <v>9</v>
      </c>
      <c r="BA149" s="27"/>
      <c r="BB149" s="27"/>
      <c r="BC149" s="27"/>
      <c r="BD149" s="27"/>
      <c r="BE149" s="27">
        <v>10</v>
      </c>
      <c r="BF149" s="27"/>
      <c r="BG149" s="27"/>
      <c r="BH149" s="27"/>
      <c r="BI149" s="27"/>
      <c r="BJ149" s="27">
        <v>11</v>
      </c>
      <c r="BK149" s="27"/>
      <c r="BL149" s="27"/>
      <c r="BM149" s="27"/>
      <c r="BN149" s="27"/>
      <c r="BO149" s="27">
        <v>12</v>
      </c>
      <c r="BP149" s="27"/>
      <c r="BQ149" s="27"/>
      <c r="BR149" s="27"/>
      <c r="BS149" s="27"/>
    </row>
    <row r="150" spans="1:79" s="1" customFormat="1" ht="15" hidden="1" customHeight="1">
      <c r="A150" s="26" t="s">
        <v>69</v>
      </c>
      <c r="B150" s="26"/>
      <c r="C150" s="26"/>
      <c r="D150" s="26"/>
      <c r="E150" s="26"/>
      <c r="F150" s="26"/>
      <c r="G150" s="67" t="s">
        <v>57</v>
      </c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 t="s">
        <v>79</v>
      </c>
      <c r="U150" s="67"/>
      <c r="V150" s="67"/>
      <c r="W150" s="67"/>
      <c r="X150" s="67"/>
      <c r="Y150" s="67"/>
      <c r="Z150" s="67"/>
      <c r="AA150" s="30" t="s">
        <v>65</v>
      </c>
      <c r="AB150" s="30"/>
      <c r="AC150" s="30"/>
      <c r="AD150" s="30"/>
      <c r="AE150" s="30"/>
      <c r="AF150" s="30" t="s">
        <v>66</v>
      </c>
      <c r="AG150" s="30"/>
      <c r="AH150" s="30"/>
      <c r="AI150" s="30"/>
      <c r="AJ150" s="30"/>
      <c r="AK150" s="50" t="s">
        <v>122</v>
      </c>
      <c r="AL150" s="50"/>
      <c r="AM150" s="50"/>
      <c r="AN150" s="50"/>
      <c r="AO150" s="50"/>
      <c r="AP150" s="30" t="s">
        <v>67</v>
      </c>
      <c r="AQ150" s="30"/>
      <c r="AR150" s="30"/>
      <c r="AS150" s="30"/>
      <c r="AT150" s="30"/>
      <c r="AU150" s="30" t="s">
        <v>68</v>
      </c>
      <c r="AV150" s="30"/>
      <c r="AW150" s="30"/>
      <c r="AX150" s="30"/>
      <c r="AY150" s="30"/>
      <c r="AZ150" s="50" t="s">
        <v>122</v>
      </c>
      <c r="BA150" s="50"/>
      <c r="BB150" s="50"/>
      <c r="BC150" s="50"/>
      <c r="BD150" s="50"/>
      <c r="BE150" s="30" t="s">
        <v>58</v>
      </c>
      <c r="BF150" s="30"/>
      <c r="BG150" s="30"/>
      <c r="BH150" s="30"/>
      <c r="BI150" s="30"/>
      <c r="BJ150" s="30" t="s">
        <v>59</v>
      </c>
      <c r="BK150" s="30"/>
      <c r="BL150" s="30"/>
      <c r="BM150" s="30"/>
      <c r="BN150" s="30"/>
      <c r="BO150" s="50" t="s">
        <v>122</v>
      </c>
      <c r="BP150" s="50"/>
      <c r="BQ150" s="50"/>
      <c r="BR150" s="50"/>
      <c r="BS150" s="50"/>
      <c r="CA150" s="1" t="s">
        <v>44</v>
      </c>
    </row>
    <row r="151" spans="1:79" s="99" customFormat="1" ht="63.75" customHeight="1">
      <c r="A151" s="110">
        <v>1</v>
      </c>
      <c r="B151" s="110"/>
      <c r="C151" s="110"/>
      <c r="D151" s="110"/>
      <c r="E151" s="110"/>
      <c r="F151" s="110"/>
      <c r="G151" s="92" t="s">
        <v>190</v>
      </c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4"/>
      <c r="T151" s="122" t="s">
        <v>191</v>
      </c>
      <c r="U151" s="123"/>
      <c r="V151" s="123"/>
      <c r="W151" s="123"/>
      <c r="X151" s="123"/>
      <c r="Y151" s="123"/>
      <c r="Z151" s="124"/>
      <c r="AA151" s="121">
        <v>19200</v>
      </c>
      <c r="AB151" s="121"/>
      <c r="AC151" s="121"/>
      <c r="AD151" s="121"/>
      <c r="AE151" s="121"/>
      <c r="AF151" s="121">
        <v>0</v>
      </c>
      <c r="AG151" s="121"/>
      <c r="AH151" s="121"/>
      <c r="AI151" s="121"/>
      <c r="AJ151" s="121"/>
      <c r="AK151" s="121">
        <f>IF(ISNUMBER(AA151),AA151,0)+IF(ISNUMBER(AF151),AF151,0)</f>
        <v>19200</v>
      </c>
      <c r="AL151" s="121"/>
      <c r="AM151" s="121"/>
      <c r="AN151" s="121"/>
      <c r="AO151" s="121"/>
      <c r="AP151" s="121">
        <v>20428</v>
      </c>
      <c r="AQ151" s="121"/>
      <c r="AR151" s="121"/>
      <c r="AS151" s="121"/>
      <c r="AT151" s="121"/>
      <c r="AU151" s="121">
        <v>0</v>
      </c>
      <c r="AV151" s="121"/>
      <c r="AW151" s="121"/>
      <c r="AX151" s="121"/>
      <c r="AY151" s="121"/>
      <c r="AZ151" s="121">
        <f>IF(ISNUMBER(AP151),AP151,0)+IF(ISNUMBER(AU151),AU151,0)</f>
        <v>20428</v>
      </c>
      <c r="BA151" s="121"/>
      <c r="BB151" s="121"/>
      <c r="BC151" s="121"/>
      <c r="BD151" s="121"/>
      <c r="BE151" s="121">
        <v>0</v>
      </c>
      <c r="BF151" s="121"/>
      <c r="BG151" s="121"/>
      <c r="BH151" s="121"/>
      <c r="BI151" s="121"/>
      <c r="BJ151" s="121">
        <v>0</v>
      </c>
      <c r="BK151" s="121"/>
      <c r="BL151" s="121"/>
      <c r="BM151" s="121"/>
      <c r="BN151" s="121"/>
      <c r="BO151" s="121">
        <f>IF(ISNUMBER(BE151),BE151,0)+IF(ISNUMBER(BJ151),BJ151,0)</f>
        <v>0</v>
      </c>
      <c r="BP151" s="121"/>
      <c r="BQ151" s="121"/>
      <c r="BR151" s="121"/>
      <c r="BS151" s="121"/>
      <c r="CA151" s="99" t="s">
        <v>45</v>
      </c>
    </row>
    <row r="152" spans="1:79" s="99" customFormat="1" ht="63.75" customHeight="1">
      <c r="A152" s="110">
        <v>2</v>
      </c>
      <c r="B152" s="110"/>
      <c r="C152" s="110"/>
      <c r="D152" s="110"/>
      <c r="E152" s="110"/>
      <c r="F152" s="110"/>
      <c r="G152" s="92" t="s">
        <v>192</v>
      </c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4"/>
      <c r="T152" s="122" t="s">
        <v>193</v>
      </c>
      <c r="U152" s="93"/>
      <c r="V152" s="93"/>
      <c r="W152" s="93"/>
      <c r="X152" s="93"/>
      <c r="Y152" s="93"/>
      <c r="Z152" s="94"/>
      <c r="AA152" s="121">
        <v>0</v>
      </c>
      <c r="AB152" s="121"/>
      <c r="AC152" s="121"/>
      <c r="AD152" s="121"/>
      <c r="AE152" s="121"/>
      <c r="AF152" s="121">
        <v>0</v>
      </c>
      <c r="AG152" s="121"/>
      <c r="AH152" s="121"/>
      <c r="AI152" s="121"/>
      <c r="AJ152" s="121"/>
      <c r="AK152" s="121">
        <f>IF(ISNUMBER(AA152),AA152,0)+IF(ISNUMBER(AF152),AF152,0)</f>
        <v>0</v>
      </c>
      <c r="AL152" s="121"/>
      <c r="AM152" s="121"/>
      <c r="AN152" s="121"/>
      <c r="AO152" s="121"/>
      <c r="AP152" s="121">
        <v>0</v>
      </c>
      <c r="AQ152" s="121"/>
      <c r="AR152" s="121"/>
      <c r="AS152" s="121"/>
      <c r="AT152" s="121"/>
      <c r="AU152" s="121">
        <v>0</v>
      </c>
      <c r="AV152" s="121"/>
      <c r="AW152" s="121"/>
      <c r="AX152" s="121"/>
      <c r="AY152" s="121"/>
      <c r="AZ152" s="121">
        <f>IF(ISNUMBER(AP152),AP152,0)+IF(ISNUMBER(AU152),AU152,0)</f>
        <v>0</v>
      </c>
      <c r="BA152" s="121"/>
      <c r="BB152" s="121"/>
      <c r="BC152" s="121"/>
      <c r="BD152" s="121"/>
      <c r="BE152" s="121">
        <v>20954</v>
      </c>
      <c r="BF152" s="121"/>
      <c r="BG152" s="121"/>
      <c r="BH152" s="121"/>
      <c r="BI152" s="121"/>
      <c r="BJ152" s="121">
        <v>0</v>
      </c>
      <c r="BK152" s="121"/>
      <c r="BL152" s="121"/>
      <c r="BM152" s="121"/>
      <c r="BN152" s="121"/>
      <c r="BO152" s="121">
        <f>IF(ISNUMBER(BE152),BE152,0)+IF(ISNUMBER(BJ152),BJ152,0)</f>
        <v>20954</v>
      </c>
      <c r="BP152" s="121"/>
      <c r="BQ152" s="121"/>
      <c r="BR152" s="121"/>
      <c r="BS152" s="121"/>
    </row>
    <row r="153" spans="1:79" s="6" customFormat="1" ht="12.75" customHeight="1">
      <c r="A153" s="85"/>
      <c r="B153" s="85"/>
      <c r="C153" s="85"/>
      <c r="D153" s="85"/>
      <c r="E153" s="85"/>
      <c r="F153" s="85"/>
      <c r="G153" s="100" t="s">
        <v>147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2"/>
      <c r="T153" s="125"/>
      <c r="U153" s="101"/>
      <c r="V153" s="101"/>
      <c r="W153" s="101"/>
      <c r="X153" s="101"/>
      <c r="Y153" s="101"/>
      <c r="Z153" s="102"/>
      <c r="AA153" s="120">
        <v>19200</v>
      </c>
      <c r="AB153" s="120"/>
      <c r="AC153" s="120"/>
      <c r="AD153" s="120"/>
      <c r="AE153" s="120"/>
      <c r="AF153" s="120">
        <v>0</v>
      </c>
      <c r="AG153" s="120"/>
      <c r="AH153" s="120"/>
      <c r="AI153" s="120"/>
      <c r="AJ153" s="120"/>
      <c r="AK153" s="120">
        <f>IF(ISNUMBER(AA153),AA153,0)+IF(ISNUMBER(AF153),AF153,0)</f>
        <v>19200</v>
      </c>
      <c r="AL153" s="120"/>
      <c r="AM153" s="120"/>
      <c r="AN153" s="120"/>
      <c r="AO153" s="120"/>
      <c r="AP153" s="120">
        <v>20428</v>
      </c>
      <c r="AQ153" s="120"/>
      <c r="AR153" s="120"/>
      <c r="AS153" s="120"/>
      <c r="AT153" s="120"/>
      <c r="AU153" s="120">
        <v>0</v>
      </c>
      <c r="AV153" s="120"/>
      <c r="AW153" s="120"/>
      <c r="AX153" s="120"/>
      <c r="AY153" s="120"/>
      <c r="AZ153" s="120">
        <f>IF(ISNUMBER(AP153),AP153,0)+IF(ISNUMBER(AU153),AU153,0)</f>
        <v>20428</v>
      </c>
      <c r="BA153" s="120"/>
      <c r="BB153" s="120"/>
      <c r="BC153" s="120"/>
      <c r="BD153" s="120"/>
      <c r="BE153" s="120">
        <v>20954</v>
      </c>
      <c r="BF153" s="120"/>
      <c r="BG153" s="120"/>
      <c r="BH153" s="120"/>
      <c r="BI153" s="120"/>
      <c r="BJ153" s="120">
        <v>0</v>
      </c>
      <c r="BK153" s="120"/>
      <c r="BL153" s="120"/>
      <c r="BM153" s="120"/>
      <c r="BN153" s="120"/>
      <c r="BO153" s="120">
        <f>IF(ISNUMBER(BE153),BE153,0)+IF(ISNUMBER(BJ153),BJ153,0)</f>
        <v>20954</v>
      </c>
      <c r="BP153" s="120"/>
      <c r="BQ153" s="120"/>
      <c r="BR153" s="120"/>
      <c r="BS153" s="120"/>
    </row>
    <row r="155" spans="1:79" ht="13.5" customHeight="1">
      <c r="A155" s="29" t="s">
        <v>239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</row>
    <row r="156" spans="1:79" ht="15" customHeight="1">
      <c r="A156" s="44" t="s">
        <v>206</v>
      </c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</row>
    <row r="157" spans="1:79" ht="15" customHeight="1">
      <c r="A157" s="27" t="s">
        <v>6</v>
      </c>
      <c r="B157" s="27"/>
      <c r="C157" s="27"/>
      <c r="D157" s="27"/>
      <c r="E157" s="27"/>
      <c r="F157" s="27"/>
      <c r="G157" s="27" t="s">
        <v>126</v>
      </c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 t="s">
        <v>13</v>
      </c>
      <c r="U157" s="27"/>
      <c r="V157" s="27"/>
      <c r="W157" s="27"/>
      <c r="X157" s="27"/>
      <c r="Y157" s="27"/>
      <c r="Z157" s="27"/>
      <c r="AA157" s="36" t="s">
        <v>228</v>
      </c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7"/>
      <c r="AP157" s="36" t="s">
        <v>233</v>
      </c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8"/>
    </row>
    <row r="158" spans="1:79" ht="32.1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 t="s">
        <v>4</v>
      </c>
      <c r="AB158" s="27"/>
      <c r="AC158" s="27"/>
      <c r="AD158" s="27"/>
      <c r="AE158" s="27"/>
      <c r="AF158" s="27" t="s">
        <v>3</v>
      </c>
      <c r="AG158" s="27"/>
      <c r="AH158" s="27"/>
      <c r="AI158" s="27"/>
      <c r="AJ158" s="27"/>
      <c r="AK158" s="27" t="s">
        <v>89</v>
      </c>
      <c r="AL158" s="27"/>
      <c r="AM158" s="27"/>
      <c r="AN158" s="27"/>
      <c r="AO158" s="27"/>
      <c r="AP158" s="27" t="s">
        <v>4</v>
      </c>
      <c r="AQ158" s="27"/>
      <c r="AR158" s="27"/>
      <c r="AS158" s="27"/>
      <c r="AT158" s="27"/>
      <c r="AU158" s="27" t="s">
        <v>3</v>
      </c>
      <c r="AV158" s="27"/>
      <c r="AW158" s="27"/>
      <c r="AX158" s="27"/>
      <c r="AY158" s="27"/>
      <c r="AZ158" s="27" t="s">
        <v>96</v>
      </c>
      <c r="BA158" s="27"/>
      <c r="BB158" s="27"/>
      <c r="BC158" s="27"/>
      <c r="BD158" s="27"/>
    </row>
    <row r="159" spans="1:79" ht="15" customHeight="1">
      <c r="A159" s="27">
        <v>1</v>
      </c>
      <c r="B159" s="27"/>
      <c r="C159" s="27"/>
      <c r="D159" s="27"/>
      <c r="E159" s="27"/>
      <c r="F159" s="27"/>
      <c r="G159" s="27">
        <v>2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>
        <v>3</v>
      </c>
      <c r="U159" s="27"/>
      <c r="V159" s="27"/>
      <c r="W159" s="27"/>
      <c r="X159" s="27"/>
      <c r="Y159" s="27"/>
      <c r="Z159" s="27"/>
      <c r="AA159" s="27">
        <v>4</v>
      </c>
      <c r="AB159" s="27"/>
      <c r="AC159" s="27"/>
      <c r="AD159" s="27"/>
      <c r="AE159" s="27"/>
      <c r="AF159" s="27">
        <v>5</v>
      </c>
      <c r="AG159" s="27"/>
      <c r="AH159" s="27"/>
      <c r="AI159" s="27"/>
      <c r="AJ159" s="27"/>
      <c r="AK159" s="27">
        <v>6</v>
      </c>
      <c r="AL159" s="27"/>
      <c r="AM159" s="27"/>
      <c r="AN159" s="27"/>
      <c r="AO159" s="27"/>
      <c r="AP159" s="27">
        <v>7</v>
      </c>
      <c r="AQ159" s="27"/>
      <c r="AR159" s="27"/>
      <c r="AS159" s="27"/>
      <c r="AT159" s="27"/>
      <c r="AU159" s="27">
        <v>8</v>
      </c>
      <c r="AV159" s="27"/>
      <c r="AW159" s="27"/>
      <c r="AX159" s="27"/>
      <c r="AY159" s="27"/>
      <c r="AZ159" s="27">
        <v>9</v>
      </c>
      <c r="BA159" s="27"/>
      <c r="BB159" s="27"/>
      <c r="BC159" s="27"/>
      <c r="BD159" s="27"/>
    </row>
    <row r="160" spans="1:79" s="1" customFormat="1" ht="12" hidden="1" customHeight="1">
      <c r="A160" s="26" t="s">
        <v>69</v>
      </c>
      <c r="B160" s="26"/>
      <c r="C160" s="26"/>
      <c r="D160" s="26"/>
      <c r="E160" s="26"/>
      <c r="F160" s="26"/>
      <c r="G160" s="67" t="s">
        <v>57</v>
      </c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 t="s">
        <v>79</v>
      </c>
      <c r="U160" s="67"/>
      <c r="V160" s="67"/>
      <c r="W160" s="67"/>
      <c r="X160" s="67"/>
      <c r="Y160" s="67"/>
      <c r="Z160" s="67"/>
      <c r="AA160" s="30" t="s">
        <v>60</v>
      </c>
      <c r="AB160" s="30"/>
      <c r="AC160" s="30"/>
      <c r="AD160" s="30"/>
      <c r="AE160" s="30"/>
      <c r="AF160" s="30" t="s">
        <v>61</v>
      </c>
      <c r="AG160" s="30"/>
      <c r="AH160" s="30"/>
      <c r="AI160" s="30"/>
      <c r="AJ160" s="30"/>
      <c r="AK160" s="50" t="s">
        <v>122</v>
      </c>
      <c r="AL160" s="50"/>
      <c r="AM160" s="50"/>
      <c r="AN160" s="50"/>
      <c r="AO160" s="50"/>
      <c r="AP160" s="30" t="s">
        <v>62</v>
      </c>
      <c r="AQ160" s="30"/>
      <c r="AR160" s="30"/>
      <c r="AS160" s="30"/>
      <c r="AT160" s="30"/>
      <c r="AU160" s="30" t="s">
        <v>63</v>
      </c>
      <c r="AV160" s="30"/>
      <c r="AW160" s="30"/>
      <c r="AX160" s="30"/>
      <c r="AY160" s="30"/>
      <c r="AZ160" s="50" t="s">
        <v>122</v>
      </c>
      <c r="BA160" s="50"/>
      <c r="BB160" s="50"/>
      <c r="BC160" s="50"/>
      <c r="BD160" s="50"/>
      <c r="CA160" s="1" t="s">
        <v>46</v>
      </c>
    </row>
    <row r="161" spans="1:79" s="99" customFormat="1" ht="63.75" customHeight="1">
      <c r="A161" s="110">
        <v>1</v>
      </c>
      <c r="B161" s="110"/>
      <c r="C161" s="110"/>
      <c r="D161" s="110"/>
      <c r="E161" s="110"/>
      <c r="F161" s="110"/>
      <c r="G161" s="92" t="s">
        <v>190</v>
      </c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4"/>
      <c r="T161" s="122" t="s">
        <v>191</v>
      </c>
      <c r="U161" s="123"/>
      <c r="V161" s="123"/>
      <c r="W161" s="123"/>
      <c r="X161" s="123"/>
      <c r="Y161" s="123"/>
      <c r="Z161" s="124"/>
      <c r="AA161" s="121">
        <v>0</v>
      </c>
      <c r="AB161" s="121"/>
      <c r="AC161" s="121"/>
      <c r="AD161" s="121"/>
      <c r="AE161" s="121"/>
      <c r="AF161" s="121">
        <v>0</v>
      </c>
      <c r="AG161" s="121"/>
      <c r="AH161" s="121"/>
      <c r="AI161" s="121"/>
      <c r="AJ161" s="121"/>
      <c r="AK161" s="121">
        <f>IF(ISNUMBER(AA161),AA161,0)+IF(ISNUMBER(AF161),AF161,0)</f>
        <v>0</v>
      </c>
      <c r="AL161" s="121"/>
      <c r="AM161" s="121"/>
      <c r="AN161" s="121"/>
      <c r="AO161" s="121"/>
      <c r="AP161" s="121">
        <v>0</v>
      </c>
      <c r="AQ161" s="121"/>
      <c r="AR161" s="121"/>
      <c r="AS161" s="121"/>
      <c r="AT161" s="121"/>
      <c r="AU161" s="121">
        <v>0</v>
      </c>
      <c r="AV161" s="121"/>
      <c r="AW161" s="121"/>
      <c r="AX161" s="121"/>
      <c r="AY161" s="121"/>
      <c r="AZ161" s="121">
        <f>IF(ISNUMBER(AP161),AP161,0)+IF(ISNUMBER(AU161),AU161,0)</f>
        <v>0</v>
      </c>
      <c r="BA161" s="121"/>
      <c r="BB161" s="121"/>
      <c r="BC161" s="121"/>
      <c r="BD161" s="121"/>
      <c r="CA161" s="99" t="s">
        <v>47</v>
      </c>
    </row>
    <row r="162" spans="1:79" s="99" customFormat="1" ht="63.75" customHeight="1">
      <c r="A162" s="110">
        <v>2</v>
      </c>
      <c r="B162" s="110"/>
      <c r="C162" s="110"/>
      <c r="D162" s="110"/>
      <c r="E162" s="110"/>
      <c r="F162" s="110"/>
      <c r="G162" s="92" t="s">
        <v>192</v>
      </c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4"/>
      <c r="T162" s="122" t="s">
        <v>193</v>
      </c>
      <c r="U162" s="93"/>
      <c r="V162" s="93"/>
      <c r="W162" s="93"/>
      <c r="X162" s="93"/>
      <c r="Y162" s="93"/>
      <c r="Z162" s="94"/>
      <c r="AA162" s="121">
        <v>25000</v>
      </c>
      <c r="AB162" s="121"/>
      <c r="AC162" s="121"/>
      <c r="AD162" s="121"/>
      <c r="AE162" s="121"/>
      <c r="AF162" s="121">
        <v>0</v>
      </c>
      <c r="AG162" s="121"/>
      <c r="AH162" s="121"/>
      <c r="AI162" s="121"/>
      <c r="AJ162" s="121"/>
      <c r="AK162" s="121">
        <f>IF(ISNUMBER(AA162),AA162,0)+IF(ISNUMBER(AF162),AF162,0)</f>
        <v>25000</v>
      </c>
      <c r="AL162" s="121"/>
      <c r="AM162" s="121"/>
      <c r="AN162" s="121"/>
      <c r="AO162" s="121"/>
      <c r="AP162" s="121">
        <v>25000</v>
      </c>
      <c r="AQ162" s="121"/>
      <c r="AR162" s="121"/>
      <c r="AS162" s="121"/>
      <c r="AT162" s="121"/>
      <c r="AU162" s="121">
        <v>0</v>
      </c>
      <c r="AV162" s="121"/>
      <c r="AW162" s="121"/>
      <c r="AX162" s="121"/>
      <c r="AY162" s="121"/>
      <c r="AZ162" s="121">
        <f>IF(ISNUMBER(AP162),AP162,0)+IF(ISNUMBER(AU162),AU162,0)</f>
        <v>25000</v>
      </c>
      <c r="BA162" s="121"/>
      <c r="BB162" s="121"/>
      <c r="BC162" s="121"/>
      <c r="BD162" s="121"/>
    </row>
    <row r="163" spans="1:79" s="6" customFormat="1">
      <c r="A163" s="85"/>
      <c r="B163" s="85"/>
      <c r="C163" s="85"/>
      <c r="D163" s="85"/>
      <c r="E163" s="85"/>
      <c r="F163" s="85"/>
      <c r="G163" s="100" t="s">
        <v>147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2"/>
      <c r="T163" s="125"/>
      <c r="U163" s="101"/>
      <c r="V163" s="101"/>
      <c r="W163" s="101"/>
      <c r="X163" s="101"/>
      <c r="Y163" s="101"/>
      <c r="Z163" s="102"/>
      <c r="AA163" s="120">
        <v>25000</v>
      </c>
      <c r="AB163" s="120"/>
      <c r="AC163" s="120"/>
      <c r="AD163" s="120"/>
      <c r="AE163" s="120"/>
      <c r="AF163" s="120">
        <v>0</v>
      </c>
      <c r="AG163" s="120"/>
      <c r="AH163" s="120"/>
      <c r="AI163" s="120"/>
      <c r="AJ163" s="120"/>
      <c r="AK163" s="120">
        <f>IF(ISNUMBER(AA163),AA163,0)+IF(ISNUMBER(AF163),AF163,0)</f>
        <v>25000</v>
      </c>
      <c r="AL163" s="120"/>
      <c r="AM163" s="120"/>
      <c r="AN163" s="120"/>
      <c r="AO163" s="120"/>
      <c r="AP163" s="120">
        <v>25000</v>
      </c>
      <c r="AQ163" s="120"/>
      <c r="AR163" s="120"/>
      <c r="AS163" s="120"/>
      <c r="AT163" s="120"/>
      <c r="AU163" s="120">
        <v>0</v>
      </c>
      <c r="AV163" s="120"/>
      <c r="AW163" s="120"/>
      <c r="AX163" s="120"/>
      <c r="AY163" s="120"/>
      <c r="AZ163" s="120">
        <f>IF(ISNUMBER(AP163),AP163,0)+IF(ISNUMBER(AU163),AU163,0)</f>
        <v>25000</v>
      </c>
      <c r="BA163" s="120"/>
      <c r="BB163" s="120"/>
      <c r="BC163" s="120"/>
      <c r="BD163" s="120"/>
    </row>
    <row r="166" spans="1:79" ht="14.25" customHeight="1">
      <c r="A166" s="29" t="s">
        <v>240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5" customHeight="1">
      <c r="A167" s="44" t="s">
        <v>206</v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5"/>
      <c r="BM167" s="75"/>
    </row>
    <row r="168" spans="1:79" ht="23.1" customHeight="1">
      <c r="A168" s="27" t="s">
        <v>128</v>
      </c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51" t="s">
        <v>129</v>
      </c>
      <c r="O168" s="52"/>
      <c r="P168" s="52"/>
      <c r="Q168" s="52"/>
      <c r="R168" s="52"/>
      <c r="S168" s="52"/>
      <c r="T168" s="52"/>
      <c r="U168" s="53"/>
      <c r="V168" s="51" t="s">
        <v>130</v>
      </c>
      <c r="W168" s="52"/>
      <c r="X168" s="52"/>
      <c r="Y168" s="52"/>
      <c r="Z168" s="53"/>
      <c r="AA168" s="27" t="s">
        <v>207</v>
      </c>
      <c r="AB168" s="27"/>
      <c r="AC168" s="27"/>
      <c r="AD168" s="27"/>
      <c r="AE168" s="27"/>
      <c r="AF168" s="27"/>
      <c r="AG168" s="27"/>
      <c r="AH168" s="27"/>
      <c r="AI168" s="27"/>
      <c r="AJ168" s="27" t="s">
        <v>210</v>
      </c>
      <c r="AK168" s="27"/>
      <c r="AL168" s="27"/>
      <c r="AM168" s="27"/>
      <c r="AN168" s="27"/>
      <c r="AO168" s="27"/>
      <c r="AP168" s="27"/>
      <c r="AQ168" s="27"/>
      <c r="AR168" s="27"/>
      <c r="AS168" s="27" t="s">
        <v>218</v>
      </c>
      <c r="AT168" s="27"/>
      <c r="AU168" s="27"/>
      <c r="AV168" s="27"/>
      <c r="AW168" s="27"/>
      <c r="AX168" s="27"/>
      <c r="AY168" s="27"/>
      <c r="AZ168" s="27"/>
      <c r="BA168" s="27"/>
      <c r="BB168" s="27" t="s">
        <v>228</v>
      </c>
      <c r="BC168" s="27"/>
      <c r="BD168" s="27"/>
      <c r="BE168" s="27"/>
      <c r="BF168" s="27"/>
      <c r="BG168" s="27"/>
      <c r="BH168" s="27"/>
      <c r="BI168" s="27"/>
      <c r="BJ168" s="27"/>
      <c r="BK168" s="27" t="s">
        <v>233</v>
      </c>
      <c r="BL168" s="27"/>
      <c r="BM168" s="27"/>
      <c r="BN168" s="27"/>
      <c r="BO168" s="27"/>
      <c r="BP168" s="27"/>
      <c r="BQ168" s="27"/>
      <c r="BR168" s="27"/>
      <c r="BS168" s="27"/>
    </row>
    <row r="169" spans="1:79" ht="95.2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54"/>
      <c r="O169" s="55"/>
      <c r="P169" s="55"/>
      <c r="Q169" s="55"/>
      <c r="R169" s="55"/>
      <c r="S169" s="55"/>
      <c r="T169" s="55"/>
      <c r="U169" s="56"/>
      <c r="V169" s="54"/>
      <c r="W169" s="55"/>
      <c r="X169" s="55"/>
      <c r="Y169" s="55"/>
      <c r="Z169" s="56"/>
      <c r="AA169" s="74" t="s">
        <v>133</v>
      </c>
      <c r="AB169" s="74"/>
      <c r="AC169" s="74"/>
      <c r="AD169" s="74"/>
      <c r="AE169" s="74"/>
      <c r="AF169" s="74" t="s">
        <v>134</v>
      </c>
      <c r="AG169" s="74"/>
      <c r="AH169" s="74"/>
      <c r="AI169" s="74"/>
      <c r="AJ169" s="74" t="s">
        <v>133</v>
      </c>
      <c r="AK169" s="74"/>
      <c r="AL169" s="74"/>
      <c r="AM169" s="74"/>
      <c r="AN169" s="74"/>
      <c r="AO169" s="74" t="s">
        <v>134</v>
      </c>
      <c r="AP169" s="74"/>
      <c r="AQ169" s="74"/>
      <c r="AR169" s="74"/>
      <c r="AS169" s="74" t="s">
        <v>133</v>
      </c>
      <c r="AT169" s="74"/>
      <c r="AU169" s="74"/>
      <c r="AV169" s="74"/>
      <c r="AW169" s="74"/>
      <c r="AX169" s="74" t="s">
        <v>134</v>
      </c>
      <c r="AY169" s="74"/>
      <c r="AZ169" s="74"/>
      <c r="BA169" s="74"/>
      <c r="BB169" s="74" t="s">
        <v>133</v>
      </c>
      <c r="BC169" s="74"/>
      <c r="BD169" s="74"/>
      <c r="BE169" s="74"/>
      <c r="BF169" s="74"/>
      <c r="BG169" s="74" t="s">
        <v>134</v>
      </c>
      <c r="BH169" s="74"/>
      <c r="BI169" s="74"/>
      <c r="BJ169" s="74"/>
      <c r="BK169" s="74" t="s">
        <v>133</v>
      </c>
      <c r="BL169" s="74"/>
      <c r="BM169" s="74"/>
      <c r="BN169" s="74"/>
      <c r="BO169" s="74"/>
      <c r="BP169" s="74" t="s">
        <v>134</v>
      </c>
      <c r="BQ169" s="74"/>
      <c r="BR169" s="74"/>
      <c r="BS169" s="74"/>
    </row>
    <row r="170" spans="1:79" ht="15" customHeight="1">
      <c r="A170" s="27">
        <v>1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36">
        <v>2</v>
      </c>
      <c r="O170" s="37"/>
      <c r="P170" s="37"/>
      <c r="Q170" s="37"/>
      <c r="R170" s="37"/>
      <c r="S170" s="37"/>
      <c r="T170" s="37"/>
      <c r="U170" s="38"/>
      <c r="V170" s="27">
        <v>3</v>
      </c>
      <c r="W170" s="27"/>
      <c r="X170" s="27"/>
      <c r="Y170" s="27"/>
      <c r="Z170" s="27"/>
      <c r="AA170" s="27">
        <v>4</v>
      </c>
      <c r="AB170" s="27"/>
      <c r="AC170" s="27"/>
      <c r="AD170" s="27"/>
      <c r="AE170" s="27"/>
      <c r="AF170" s="27">
        <v>5</v>
      </c>
      <c r="AG170" s="27"/>
      <c r="AH170" s="27"/>
      <c r="AI170" s="27"/>
      <c r="AJ170" s="27">
        <v>6</v>
      </c>
      <c r="AK170" s="27"/>
      <c r="AL170" s="27"/>
      <c r="AM170" s="27"/>
      <c r="AN170" s="27"/>
      <c r="AO170" s="27">
        <v>7</v>
      </c>
      <c r="AP170" s="27"/>
      <c r="AQ170" s="27"/>
      <c r="AR170" s="27"/>
      <c r="AS170" s="27">
        <v>8</v>
      </c>
      <c r="AT170" s="27"/>
      <c r="AU170" s="27"/>
      <c r="AV170" s="27"/>
      <c r="AW170" s="27"/>
      <c r="AX170" s="27">
        <v>9</v>
      </c>
      <c r="AY170" s="27"/>
      <c r="AZ170" s="27"/>
      <c r="BA170" s="27"/>
      <c r="BB170" s="27">
        <v>10</v>
      </c>
      <c r="BC170" s="27"/>
      <c r="BD170" s="27"/>
      <c r="BE170" s="27"/>
      <c r="BF170" s="27"/>
      <c r="BG170" s="27">
        <v>11</v>
      </c>
      <c r="BH170" s="27"/>
      <c r="BI170" s="27"/>
      <c r="BJ170" s="27"/>
      <c r="BK170" s="27">
        <v>12</v>
      </c>
      <c r="BL170" s="27"/>
      <c r="BM170" s="27"/>
      <c r="BN170" s="27"/>
      <c r="BO170" s="27"/>
      <c r="BP170" s="27">
        <v>13</v>
      </c>
      <c r="BQ170" s="27"/>
      <c r="BR170" s="27"/>
      <c r="BS170" s="27"/>
    </row>
    <row r="171" spans="1:79" s="1" customFormat="1" ht="12" hidden="1" customHeight="1">
      <c r="A171" s="67" t="s">
        <v>146</v>
      </c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26" t="s">
        <v>131</v>
      </c>
      <c r="O171" s="26"/>
      <c r="P171" s="26"/>
      <c r="Q171" s="26"/>
      <c r="R171" s="26"/>
      <c r="S171" s="26"/>
      <c r="T171" s="26"/>
      <c r="U171" s="26"/>
      <c r="V171" s="26" t="s">
        <v>132</v>
      </c>
      <c r="W171" s="26"/>
      <c r="X171" s="26"/>
      <c r="Y171" s="26"/>
      <c r="Z171" s="26"/>
      <c r="AA171" s="30" t="s">
        <v>65</v>
      </c>
      <c r="AB171" s="30"/>
      <c r="AC171" s="30"/>
      <c r="AD171" s="30"/>
      <c r="AE171" s="30"/>
      <c r="AF171" s="30" t="s">
        <v>66</v>
      </c>
      <c r="AG171" s="30"/>
      <c r="AH171" s="30"/>
      <c r="AI171" s="30"/>
      <c r="AJ171" s="30" t="s">
        <v>67</v>
      </c>
      <c r="AK171" s="30"/>
      <c r="AL171" s="30"/>
      <c r="AM171" s="30"/>
      <c r="AN171" s="30"/>
      <c r="AO171" s="30" t="s">
        <v>68</v>
      </c>
      <c r="AP171" s="30"/>
      <c r="AQ171" s="30"/>
      <c r="AR171" s="30"/>
      <c r="AS171" s="30" t="s">
        <v>58</v>
      </c>
      <c r="AT171" s="30"/>
      <c r="AU171" s="30"/>
      <c r="AV171" s="30"/>
      <c r="AW171" s="30"/>
      <c r="AX171" s="30" t="s">
        <v>59</v>
      </c>
      <c r="AY171" s="30"/>
      <c r="AZ171" s="30"/>
      <c r="BA171" s="30"/>
      <c r="BB171" s="30" t="s">
        <v>60</v>
      </c>
      <c r="BC171" s="30"/>
      <c r="BD171" s="30"/>
      <c r="BE171" s="30"/>
      <c r="BF171" s="30"/>
      <c r="BG171" s="30" t="s">
        <v>61</v>
      </c>
      <c r="BH171" s="30"/>
      <c r="BI171" s="30"/>
      <c r="BJ171" s="30"/>
      <c r="BK171" s="30" t="s">
        <v>62</v>
      </c>
      <c r="BL171" s="30"/>
      <c r="BM171" s="30"/>
      <c r="BN171" s="30"/>
      <c r="BO171" s="30"/>
      <c r="BP171" s="30" t="s">
        <v>63</v>
      </c>
      <c r="BQ171" s="30"/>
      <c r="BR171" s="30"/>
      <c r="BS171" s="30"/>
      <c r="CA171" s="1" t="s">
        <v>48</v>
      </c>
    </row>
    <row r="172" spans="1:79" s="6" customFormat="1" ht="12.75" customHeight="1">
      <c r="A172" s="126" t="s">
        <v>147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86"/>
      <c r="O172" s="87"/>
      <c r="P172" s="87"/>
      <c r="Q172" s="87"/>
      <c r="R172" s="87"/>
      <c r="S172" s="87"/>
      <c r="T172" s="87"/>
      <c r="U172" s="88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8"/>
      <c r="BQ172" s="129"/>
      <c r="BR172" s="129"/>
      <c r="BS172" s="130"/>
      <c r="CA172" s="6" t="s">
        <v>49</v>
      </c>
    </row>
    <row r="175" spans="1:79" ht="35.25" customHeight="1">
      <c r="A175" s="29" t="s">
        <v>241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79" ht="15" customHeight="1">
      <c r="A176" s="131" t="s">
        <v>194</v>
      </c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</row>
    <row r="177" spans="1:79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9" spans="1:79" ht="28.5" customHeight="1">
      <c r="A179" s="34" t="s">
        <v>225</v>
      </c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</row>
    <row r="180" spans="1:79" ht="14.25" customHeight="1">
      <c r="A180" s="29" t="s">
        <v>208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31" t="s">
        <v>206</v>
      </c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</row>
    <row r="182" spans="1:79" ht="42.95" customHeight="1">
      <c r="A182" s="74" t="s">
        <v>135</v>
      </c>
      <c r="B182" s="74"/>
      <c r="C182" s="74"/>
      <c r="D182" s="74"/>
      <c r="E182" s="74"/>
      <c r="F182" s="74"/>
      <c r="G182" s="27" t="s">
        <v>19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 t="s">
        <v>15</v>
      </c>
      <c r="U182" s="27"/>
      <c r="V182" s="27"/>
      <c r="W182" s="27"/>
      <c r="X182" s="27"/>
      <c r="Y182" s="27"/>
      <c r="Z182" s="27" t="s">
        <v>14</v>
      </c>
      <c r="AA182" s="27"/>
      <c r="AB182" s="27"/>
      <c r="AC182" s="27"/>
      <c r="AD182" s="27"/>
      <c r="AE182" s="27" t="s">
        <v>136</v>
      </c>
      <c r="AF182" s="27"/>
      <c r="AG182" s="27"/>
      <c r="AH182" s="27"/>
      <c r="AI182" s="27"/>
      <c r="AJ182" s="27"/>
      <c r="AK182" s="27" t="s">
        <v>137</v>
      </c>
      <c r="AL182" s="27"/>
      <c r="AM182" s="27"/>
      <c r="AN182" s="27"/>
      <c r="AO182" s="27"/>
      <c r="AP182" s="27"/>
      <c r="AQ182" s="27" t="s">
        <v>138</v>
      </c>
      <c r="AR182" s="27"/>
      <c r="AS182" s="27"/>
      <c r="AT182" s="27"/>
      <c r="AU182" s="27"/>
      <c r="AV182" s="27"/>
      <c r="AW182" s="27" t="s">
        <v>98</v>
      </c>
      <c r="AX182" s="27"/>
      <c r="AY182" s="27"/>
      <c r="AZ182" s="27"/>
      <c r="BA182" s="27"/>
      <c r="BB182" s="27"/>
      <c r="BC182" s="27"/>
      <c r="BD182" s="27"/>
      <c r="BE182" s="27"/>
      <c r="BF182" s="27"/>
      <c r="BG182" s="27" t="s">
        <v>139</v>
      </c>
      <c r="BH182" s="27"/>
      <c r="BI182" s="27"/>
      <c r="BJ182" s="27"/>
      <c r="BK182" s="27"/>
      <c r="BL182" s="27"/>
    </row>
    <row r="183" spans="1:79" ht="39.950000000000003" customHeight="1">
      <c r="A183" s="74"/>
      <c r="B183" s="74"/>
      <c r="C183" s="74"/>
      <c r="D183" s="74"/>
      <c r="E183" s="74"/>
      <c r="F183" s="74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 t="s">
        <v>17</v>
      </c>
      <c r="AX183" s="27"/>
      <c r="AY183" s="27"/>
      <c r="AZ183" s="27"/>
      <c r="BA183" s="27"/>
      <c r="BB183" s="27" t="s">
        <v>16</v>
      </c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</row>
    <row r="184" spans="1:79" ht="15" customHeight="1">
      <c r="A184" s="27">
        <v>1</v>
      </c>
      <c r="B184" s="27"/>
      <c r="C184" s="27"/>
      <c r="D184" s="27"/>
      <c r="E184" s="27"/>
      <c r="F184" s="27"/>
      <c r="G184" s="27">
        <v>2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>
        <v>3</v>
      </c>
      <c r="U184" s="27"/>
      <c r="V184" s="27"/>
      <c r="W184" s="27"/>
      <c r="X184" s="27"/>
      <c r="Y184" s="27"/>
      <c r="Z184" s="27">
        <v>4</v>
      </c>
      <c r="AA184" s="27"/>
      <c r="AB184" s="27"/>
      <c r="AC184" s="27"/>
      <c r="AD184" s="27"/>
      <c r="AE184" s="27">
        <v>5</v>
      </c>
      <c r="AF184" s="27"/>
      <c r="AG184" s="27"/>
      <c r="AH184" s="27"/>
      <c r="AI184" s="27"/>
      <c r="AJ184" s="27"/>
      <c r="AK184" s="27">
        <v>6</v>
      </c>
      <c r="AL184" s="27"/>
      <c r="AM184" s="27"/>
      <c r="AN184" s="27"/>
      <c r="AO184" s="27"/>
      <c r="AP184" s="27"/>
      <c r="AQ184" s="27">
        <v>7</v>
      </c>
      <c r="AR184" s="27"/>
      <c r="AS184" s="27"/>
      <c r="AT184" s="27"/>
      <c r="AU184" s="27"/>
      <c r="AV184" s="27"/>
      <c r="AW184" s="27">
        <v>8</v>
      </c>
      <c r="AX184" s="27"/>
      <c r="AY184" s="27"/>
      <c r="AZ184" s="27"/>
      <c r="BA184" s="27"/>
      <c r="BB184" s="27">
        <v>9</v>
      </c>
      <c r="BC184" s="27"/>
      <c r="BD184" s="27"/>
      <c r="BE184" s="27"/>
      <c r="BF184" s="27"/>
      <c r="BG184" s="27">
        <v>10</v>
      </c>
      <c r="BH184" s="27"/>
      <c r="BI184" s="27"/>
      <c r="BJ184" s="27"/>
      <c r="BK184" s="27"/>
      <c r="BL184" s="27"/>
    </row>
    <row r="185" spans="1:79" s="1" customFormat="1" ht="12" hidden="1" customHeight="1">
      <c r="A185" s="26" t="s">
        <v>64</v>
      </c>
      <c r="B185" s="26"/>
      <c r="C185" s="26"/>
      <c r="D185" s="26"/>
      <c r="E185" s="26"/>
      <c r="F185" s="26"/>
      <c r="G185" s="67" t="s">
        <v>57</v>
      </c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30" t="s">
        <v>80</v>
      </c>
      <c r="U185" s="30"/>
      <c r="V185" s="30"/>
      <c r="W185" s="30"/>
      <c r="X185" s="30"/>
      <c r="Y185" s="30"/>
      <c r="Z185" s="30" t="s">
        <v>81</v>
      </c>
      <c r="AA185" s="30"/>
      <c r="AB185" s="30"/>
      <c r="AC185" s="30"/>
      <c r="AD185" s="30"/>
      <c r="AE185" s="30" t="s">
        <v>82</v>
      </c>
      <c r="AF185" s="30"/>
      <c r="AG185" s="30"/>
      <c r="AH185" s="30"/>
      <c r="AI185" s="30"/>
      <c r="AJ185" s="30"/>
      <c r="AK185" s="30" t="s">
        <v>83</v>
      </c>
      <c r="AL185" s="30"/>
      <c r="AM185" s="30"/>
      <c r="AN185" s="30"/>
      <c r="AO185" s="30"/>
      <c r="AP185" s="30"/>
      <c r="AQ185" s="78" t="s">
        <v>99</v>
      </c>
      <c r="AR185" s="30"/>
      <c r="AS185" s="30"/>
      <c r="AT185" s="30"/>
      <c r="AU185" s="30"/>
      <c r="AV185" s="30"/>
      <c r="AW185" s="30" t="s">
        <v>84</v>
      </c>
      <c r="AX185" s="30"/>
      <c r="AY185" s="30"/>
      <c r="AZ185" s="30"/>
      <c r="BA185" s="30"/>
      <c r="BB185" s="30" t="s">
        <v>85</v>
      </c>
      <c r="BC185" s="30"/>
      <c r="BD185" s="30"/>
      <c r="BE185" s="30"/>
      <c r="BF185" s="30"/>
      <c r="BG185" s="78" t="s">
        <v>100</v>
      </c>
      <c r="BH185" s="30"/>
      <c r="BI185" s="30"/>
      <c r="BJ185" s="30"/>
      <c r="BK185" s="30"/>
      <c r="BL185" s="30"/>
      <c r="CA185" s="1" t="s">
        <v>50</v>
      </c>
    </row>
    <row r="186" spans="1:79" s="6" customFormat="1" ht="12.75" customHeight="1">
      <c r="A186" s="85"/>
      <c r="B186" s="85"/>
      <c r="C186" s="85"/>
      <c r="D186" s="85"/>
      <c r="E186" s="85"/>
      <c r="F186" s="85"/>
      <c r="G186" s="126" t="s">
        <v>147</v>
      </c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>
        <f>IF(ISNUMBER(AK186),AK186,0)-IF(ISNUMBER(AE186),AE186,0)</f>
        <v>0</v>
      </c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120"/>
      <c r="BF186" s="120"/>
      <c r="BG186" s="120">
        <f>IF(ISNUMBER(Z186),Z186,0)+IF(ISNUMBER(AK186),AK186,0)</f>
        <v>0</v>
      </c>
      <c r="BH186" s="120"/>
      <c r="BI186" s="120"/>
      <c r="BJ186" s="120"/>
      <c r="BK186" s="120"/>
      <c r="BL186" s="120"/>
      <c r="CA186" s="6" t="s">
        <v>51</v>
      </c>
    </row>
    <row r="188" spans="1:79" ht="14.25" customHeight="1">
      <c r="A188" s="29" t="s">
        <v>226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>
      <c r="A189" s="31" t="s">
        <v>206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</row>
    <row r="190" spans="1:79" ht="18" customHeight="1">
      <c r="A190" s="27" t="s">
        <v>135</v>
      </c>
      <c r="B190" s="27"/>
      <c r="C190" s="27"/>
      <c r="D190" s="27"/>
      <c r="E190" s="27"/>
      <c r="F190" s="27"/>
      <c r="G190" s="27" t="s">
        <v>19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 t="s">
        <v>212</v>
      </c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 t="s">
        <v>223</v>
      </c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</row>
    <row r="191" spans="1:79" ht="42.9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 t="s">
        <v>140</v>
      </c>
      <c r="R191" s="27"/>
      <c r="S191" s="27"/>
      <c r="T191" s="27"/>
      <c r="U191" s="27"/>
      <c r="V191" s="74" t="s">
        <v>141</v>
      </c>
      <c r="W191" s="74"/>
      <c r="X191" s="74"/>
      <c r="Y191" s="74"/>
      <c r="Z191" s="27" t="s">
        <v>142</v>
      </c>
      <c r="AA191" s="27"/>
      <c r="AB191" s="27"/>
      <c r="AC191" s="27"/>
      <c r="AD191" s="27"/>
      <c r="AE191" s="27"/>
      <c r="AF191" s="27"/>
      <c r="AG191" s="27"/>
      <c r="AH191" s="27"/>
      <c r="AI191" s="27"/>
      <c r="AJ191" s="27" t="s">
        <v>143</v>
      </c>
      <c r="AK191" s="27"/>
      <c r="AL191" s="27"/>
      <c r="AM191" s="27"/>
      <c r="AN191" s="27"/>
      <c r="AO191" s="27" t="s">
        <v>20</v>
      </c>
      <c r="AP191" s="27"/>
      <c r="AQ191" s="27"/>
      <c r="AR191" s="27"/>
      <c r="AS191" s="27"/>
      <c r="AT191" s="74" t="s">
        <v>144</v>
      </c>
      <c r="AU191" s="74"/>
      <c r="AV191" s="74"/>
      <c r="AW191" s="74"/>
      <c r="AX191" s="27" t="s">
        <v>142</v>
      </c>
      <c r="AY191" s="27"/>
      <c r="AZ191" s="27"/>
      <c r="BA191" s="27"/>
      <c r="BB191" s="27"/>
      <c r="BC191" s="27"/>
      <c r="BD191" s="27"/>
      <c r="BE191" s="27"/>
      <c r="BF191" s="27"/>
      <c r="BG191" s="27"/>
      <c r="BH191" s="27" t="s">
        <v>145</v>
      </c>
      <c r="BI191" s="27"/>
      <c r="BJ191" s="27"/>
      <c r="BK191" s="27"/>
      <c r="BL191" s="27"/>
    </row>
    <row r="192" spans="1:79" ht="63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74"/>
      <c r="W192" s="74"/>
      <c r="X192" s="74"/>
      <c r="Y192" s="74"/>
      <c r="Z192" s="27" t="s">
        <v>17</v>
      </c>
      <c r="AA192" s="27"/>
      <c r="AB192" s="27"/>
      <c r="AC192" s="27"/>
      <c r="AD192" s="27"/>
      <c r="AE192" s="27" t="s">
        <v>16</v>
      </c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74"/>
      <c r="AU192" s="74"/>
      <c r="AV192" s="74"/>
      <c r="AW192" s="74"/>
      <c r="AX192" s="27" t="s">
        <v>17</v>
      </c>
      <c r="AY192" s="27"/>
      <c r="AZ192" s="27"/>
      <c r="BA192" s="27"/>
      <c r="BB192" s="27"/>
      <c r="BC192" s="27" t="s">
        <v>16</v>
      </c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15" customHeight="1">
      <c r="A193" s="27">
        <v>1</v>
      </c>
      <c r="B193" s="27"/>
      <c r="C193" s="27"/>
      <c r="D193" s="27"/>
      <c r="E193" s="27"/>
      <c r="F193" s="27"/>
      <c r="G193" s="27">
        <v>2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>
        <v>3</v>
      </c>
      <c r="R193" s="27"/>
      <c r="S193" s="27"/>
      <c r="T193" s="27"/>
      <c r="U193" s="27"/>
      <c r="V193" s="27">
        <v>4</v>
      </c>
      <c r="W193" s="27"/>
      <c r="X193" s="27"/>
      <c r="Y193" s="27"/>
      <c r="Z193" s="27">
        <v>5</v>
      </c>
      <c r="AA193" s="27"/>
      <c r="AB193" s="27"/>
      <c r="AC193" s="27"/>
      <c r="AD193" s="27"/>
      <c r="AE193" s="27">
        <v>6</v>
      </c>
      <c r="AF193" s="27"/>
      <c r="AG193" s="27"/>
      <c r="AH193" s="27"/>
      <c r="AI193" s="27"/>
      <c r="AJ193" s="27">
        <v>7</v>
      </c>
      <c r="AK193" s="27"/>
      <c r="AL193" s="27"/>
      <c r="AM193" s="27"/>
      <c r="AN193" s="27"/>
      <c r="AO193" s="27">
        <v>8</v>
      </c>
      <c r="AP193" s="27"/>
      <c r="AQ193" s="27"/>
      <c r="AR193" s="27"/>
      <c r="AS193" s="27"/>
      <c r="AT193" s="27">
        <v>9</v>
      </c>
      <c r="AU193" s="27"/>
      <c r="AV193" s="27"/>
      <c r="AW193" s="27"/>
      <c r="AX193" s="27">
        <v>10</v>
      </c>
      <c r="AY193" s="27"/>
      <c r="AZ193" s="27"/>
      <c r="BA193" s="27"/>
      <c r="BB193" s="27"/>
      <c r="BC193" s="27">
        <v>11</v>
      </c>
      <c r="BD193" s="27"/>
      <c r="BE193" s="27"/>
      <c r="BF193" s="27"/>
      <c r="BG193" s="27"/>
      <c r="BH193" s="27">
        <v>12</v>
      </c>
      <c r="BI193" s="27"/>
      <c r="BJ193" s="27"/>
      <c r="BK193" s="27"/>
      <c r="BL193" s="27"/>
    </row>
    <row r="194" spans="1:79" s="1" customFormat="1" ht="12" hidden="1" customHeight="1">
      <c r="A194" s="26" t="s">
        <v>64</v>
      </c>
      <c r="B194" s="26"/>
      <c r="C194" s="26"/>
      <c r="D194" s="26"/>
      <c r="E194" s="26"/>
      <c r="F194" s="26"/>
      <c r="G194" s="67" t="s">
        <v>57</v>
      </c>
      <c r="H194" s="67"/>
      <c r="I194" s="67"/>
      <c r="J194" s="67"/>
      <c r="K194" s="67"/>
      <c r="L194" s="67"/>
      <c r="M194" s="67"/>
      <c r="N194" s="67"/>
      <c r="O194" s="67"/>
      <c r="P194" s="67"/>
      <c r="Q194" s="30" t="s">
        <v>80</v>
      </c>
      <c r="R194" s="30"/>
      <c r="S194" s="30"/>
      <c r="T194" s="30"/>
      <c r="U194" s="30"/>
      <c r="V194" s="30" t="s">
        <v>81</v>
      </c>
      <c r="W194" s="30"/>
      <c r="X194" s="30"/>
      <c r="Y194" s="30"/>
      <c r="Z194" s="30" t="s">
        <v>82</v>
      </c>
      <c r="AA194" s="30"/>
      <c r="AB194" s="30"/>
      <c r="AC194" s="30"/>
      <c r="AD194" s="30"/>
      <c r="AE194" s="30" t="s">
        <v>83</v>
      </c>
      <c r="AF194" s="30"/>
      <c r="AG194" s="30"/>
      <c r="AH194" s="30"/>
      <c r="AI194" s="30"/>
      <c r="AJ194" s="78" t="s">
        <v>101</v>
      </c>
      <c r="AK194" s="30"/>
      <c r="AL194" s="30"/>
      <c r="AM194" s="30"/>
      <c r="AN194" s="30"/>
      <c r="AO194" s="30" t="s">
        <v>84</v>
      </c>
      <c r="AP194" s="30"/>
      <c r="AQ194" s="30"/>
      <c r="AR194" s="30"/>
      <c r="AS194" s="30"/>
      <c r="AT194" s="78" t="s">
        <v>102</v>
      </c>
      <c r="AU194" s="30"/>
      <c r="AV194" s="30"/>
      <c r="AW194" s="30"/>
      <c r="AX194" s="30" t="s">
        <v>85</v>
      </c>
      <c r="AY194" s="30"/>
      <c r="AZ194" s="30"/>
      <c r="BA194" s="30"/>
      <c r="BB194" s="30"/>
      <c r="BC194" s="30" t="s">
        <v>86</v>
      </c>
      <c r="BD194" s="30"/>
      <c r="BE194" s="30"/>
      <c r="BF194" s="30"/>
      <c r="BG194" s="30"/>
      <c r="BH194" s="78" t="s">
        <v>101</v>
      </c>
      <c r="BI194" s="30"/>
      <c r="BJ194" s="30"/>
      <c r="BK194" s="30"/>
      <c r="BL194" s="30"/>
      <c r="CA194" s="1" t="s">
        <v>52</v>
      </c>
    </row>
    <row r="195" spans="1:79" s="6" customFormat="1" ht="12.75" customHeight="1">
      <c r="A195" s="85"/>
      <c r="B195" s="85"/>
      <c r="C195" s="85"/>
      <c r="D195" s="85"/>
      <c r="E195" s="85"/>
      <c r="F195" s="85"/>
      <c r="G195" s="126" t="s">
        <v>147</v>
      </c>
      <c r="H195" s="126"/>
      <c r="I195" s="126"/>
      <c r="J195" s="126"/>
      <c r="K195" s="126"/>
      <c r="L195" s="126"/>
      <c r="M195" s="126"/>
      <c r="N195" s="126"/>
      <c r="O195" s="126"/>
      <c r="P195" s="126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>
        <f>IF(ISNUMBER(Q195),Q195,0)-IF(ISNUMBER(Z195),Z195,0)</f>
        <v>0</v>
      </c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>
        <f>IF(ISNUMBER(V195),V195,0)-IF(ISNUMBER(Z195),Z195,0)-IF(ISNUMBER(AE195),AE195,0)</f>
        <v>0</v>
      </c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>
        <f>IF(ISNUMBER(AO195),AO195,0)-IF(ISNUMBER(AX195),AX195,0)</f>
        <v>0</v>
      </c>
      <c r="BI195" s="120"/>
      <c r="BJ195" s="120"/>
      <c r="BK195" s="120"/>
      <c r="BL195" s="120"/>
      <c r="CA195" s="6" t="s">
        <v>53</v>
      </c>
    </row>
    <row r="197" spans="1:79" ht="14.25" customHeight="1">
      <c r="A197" s="29" t="s">
        <v>213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79" ht="15" customHeight="1">
      <c r="A198" s="31" t="s">
        <v>206</v>
      </c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</row>
    <row r="199" spans="1:79" ht="42.95" customHeight="1">
      <c r="A199" s="74" t="s">
        <v>135</v>
      </c>
      <c r="B199" s="74"/>
      <c r="C199" s="74"/>
      <c r="D199" s="74"/>
      <c r="E199" s="74"/>
      <c r="F199" s="74"/>
      <c r="G199" s="27" t="s">
        <v>19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 t="s">
        <v>15</v>
      </c>
      <c r="U199" s="27"/>
      <c r="V199" s="27"/>
      <c r="W199" s="27"/>
      <c r="X199" s="27"/>
      <c r="Y199" s="27"/>
      <c r="Z199" s="27" t="s">
        <v>14</v>
      </c>
      <c r="AA199" s="27"/>
      <c r="AB199" s="27"/>
      <c r="AC199" s="27"/>
      <c r="AD199" s="27"/>
      <c r="AE199" s="27" t="s">
        <v>209</v>
      </c>
      <c r="AF199" s="27"/>
      <c r="AG199" s="27"/>
      <c r="AH199" s="27"/>
      <c r="AI199" s="27"/>
      <c r="AJ199" s="27"/>
      <c r="AK199" s="27" t="s">
        <v>214</v>
      </c>
      <c r="AL199" s="27"/>
      <c r="AM199" s="27"/>
      <c r="AN199" s="27"/>
      <c r="AO199" s="27"/>
      <c r="AP199" s="27"/>
      <c r="AQ199" s="27" t="s">
        <v>227</v>
      </c>
      <c r="AR199" s="27"/>
      <c r="AS199" s="27"/>
      <c r="AT199" s="27"/>
      <c r="AU199" s="27"/>
      <c r="AV199" s="27"/>
      <c r="AW199" s="27" t="s">
        <v>18</v>
      </c>
      <c r="AX199" s="27"/>
      <c r="AY199" s="27"/>
      <c r="AZ199" s="27"/>
      <c r="BA199" s="27"/>
      <c r="BB199" s="27"/>
      <c r="BC199" s="27"/>
      <c r="BD199" s="27"/>
      <c r="BE199" s="27" t="s">
        <v>156</v>
      </c>
      <c r="BF199" s="27"/>
      <c r="BG199" s="27"/>
      <c r="BH199" s="27"/>
      <c r="BI199" s="27"/>
      <c r="BJ199" s="27"/>
      <c r="BK199" s="27"/>
      <c r="BL199" s="27"/>
    </row>
    <row r="200" spans="1:79" ht="21.75" customHeight="1">
      <c r="A200" s="74"/>
      <c r="B200" s="74"/>
      <c r="C200" s="74"/>
      <c r="D200" s="74"/>
      <c r="E200" s="74"/>
      <c r="F200" s="74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</row>
    <row r="201" spans="1:79" ht="15" customHeight="1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>
        <v>3</v>
      </c>
      <c r="U201" s="27"/>
      <c r="V201" s="27"/>
      <c r="W201" s="27"/>
      <c r="X201" s="27"/>
      <c r="Y201" s="27"/>
      <c r="Z201" s="27">
        <v>4</v>
      </c>
      <c r="AA201" s="27"/>
      <c r="AB201" s="27"/>
      <c r="AC201" s="27"/>
      <c r="AD201" s="27"/>
      <c r="AE201" s="27">
        <v>5</v>
      </c>
      <c r="AF201" s="27"/>
      <c r="AG201" s="27"/>
      <c r="AH201" s="27"/>
      <c r="AI201" s="27"/>
      <c r="AJ201" s="27"/>
      <c r="AK201" s="27">
        <v>6</v>
      </c>
      <c r="AL201" s="27"/>
      <c r="AM201" s="27"/>
      <c r="AN201" s="27"/>
      <c r="AO201" s="27"/>
      <c r="AP201" s="27"/>
      <c r="AQ201" s="27">
        <v>7</v>
      </c>
      <c r="AR201" s="27"/>
      <c r="AS201" s="27"/>
      <c r="AT201" s="27"/>
      <c r="AU201" s="27"/>
      <c r="AV201" s="27"/>
      <c r="AW201" s="26">
        <v>8</v>
      </c>
      <c r="AX201" s="26"/>
      <c r="AY201" s="26"/>
      <c r="AZ201" s="26"/>
      <c r="BA201" s="26"/>
      <c r="BB201" s="26"/>
      <c r="BC201" s="26"/>
      <c r="BD201" s="26"/>
      <c r="BE201" s="26">
        <v>9</v>
      </c>
      <c r="BF201" s="26"/>
      <c r="BG201" s="26"/>
      <c r="BH201" s="26"/>
      <c r="BI201" s="26"/>
      <c r="BJ201" s="26"/>
      <c r="BK201" s="26"/>
      <c r="BL201" s="26"/>
    </row>
    <row r="202" spans="1:79" s="1" customFormat="1" ht="18.75" hidden="1" customHeight="1">
      <c r="A202" s="26" t="s">
        <v>64</v>
      </c>
      <c r="B202" s="26"/>
      <c r="C202" s="26"/>
      <c r="D202" s="26"/>
      <c r="E202" s="26"/>
      <c r="F202" s="26"/>
      <c r="G202" s="67" t="s">
        <v>57</v>
      </c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30" t="s">
        <v>80</v>
      </c>
      <c r="U202" s="30"/>
      <c r="V202" s="30"/>
      <c r="W202" s="30"/>
      <c r="X202" s="30"/>
      <c r="Y202" s="30"/>
      <c r="Z202" s="30" t="s">
        <v>81</v>
      </c>
      <c r="AA202" s="30"/>
      <c r="AB202" s="30"/>
      <c r="AC202" s="30"/>
      <c r="AD202" s="30"/>
      <c r="AE202" s="30" t="s">
        <v>82</v>
      </c>
      <c r="AF202" s="30"/>
      <c r="AG202" s="30"/>
      <c r="AH202" s="30"/>
      <c r="AI202" s="30"/>
      <c r="AJ202" s="30"/>
      <c r="AK202" s="30" t="s">
        <v>83</v>
      </c>
      <c r="AL202" s="30"/>
      <c r="AM202" s="30"/>
      <c r="AN202" s="30"/>
      <c r="AO202" s="30"/>
      <c r="AP202" s="30"/>
      <c r="AQ202" s="30" t="s">
        <v>84</v>
      </c>
      <c r="AR202" s="30"/>
      <c r="AS202" s="30"/>
      <c r="AT202" s="30"/>
      <c r="AU202" s="30"/>
      <c r="AV202" s="30"/>
      <c r="AW202" s="67" t="s">
        <v>87</v>
      </c>
      <c r="AX202" s="67"/>
      <c r="AY202" s="67"/>
      <c r="AZ202" s="67"/>
      <c r="BA202" s="67"/>
      <c r="BB202" s="67"/>
      <c r="BC202" s="67"/>
      <c r="BD202" s="67"/>
      <c r="BE202" s="67" t="s">
        <v>88</v>
      </c>
      <c r="BF202" s="67"/>
      <c r="BG202" s="67"/>
      <c r="BH202" s="67"/>
      <c r="BI202" s="67"/>
      <c r="BJ202" s="67"/>
      <c r="BK202" s="67"/>
      <c r="BL202" s="67"/>
      <c r="CA202" s="1" t="s">
        <v>54</v>
      </c>
    </row>
    <row r="203" spans="1:79" s="6" customFormat="1" ht="12.75" customHeight="1">
      <c r="A203" s="85"/>
      <c r="B203" s="85"/>
      <c r="C203" s="85"/>
      <c r="D203" s="85"/>
      <c r="E203" s="85"/>
      <c r="F203" s="85"/>
      <c r="G203" s="126" t="s">
        <v>147</v>
      </c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6"/>
      <c r="AX203" s="126"/>
      <c r="AY203" s="126"/>
      <c r="AZ203" s="126"/>
      <c r="BA203" s="126"/>
      <c r="BB203" s="126"/>
      <c r="BC203" s="126"/>
      <c r="BD203" s="126"/>
      <c r="BE203" s="126"/>
      <c r="BF203" s="126"/>
      <c r="BG203" s="126"/>
      <c r="BH203" s="126"/>
      <c r="BI203" s="126"/>
      <c r="BJ203" s="126"/>
      <c r="BK203" s="126"/>
      <c r="BL203" s="126"/>
      <c r="CA203" s="6" t="s">
        <v>55</v>
      </c>
    </row>
    <row r="205" spans="1:79" ht="14.25" customHeight="1">
      <c r="A205" s="29" t="s">
        <v>215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</row>
    <row r="207" spans="1:79" ht="1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9" spans="1:64" ht="14.25">
      <c r="A209" s="29" t="s">
        <v>242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4.25">
      <c r="A210" s="29" t="s">
        <v>216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64" ht="1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</row>
    <row r="212" spans="1:64" ht="1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5" spans="1:64" ht="18.95" customHeight="1">
      <c r="A215" s="135" t="s">
        <v>200</v>
      </c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22"/>
      <c r="AC215" s="22"/>
      <c r="AD215" s="22"/>
      <c r="AE215" s="22"/>
      <c r="AF215" s="22"/>
      <c r="AG215" s="22"/>
      <c r="AH215" s="42"/>
      <c r="AI215" s="42"/>
      <c r="AJ215" s="42"/>
      <c r="AK215" s="42"/>
      <c r="AL215" s="42"/>
      <c r="AM215" s="42"/>
      <c r="AN215" s="42"/>
      <c r="AO215" s="42"/>
      <c r="AP215" s="42"/>
      <c r="AQ215" s="22"/>
      <c r="AR215" s="22"/>
      <c r="AS215" s="22"/>
      <c r="AT215" s="22"/>
      <c r="AU215" s="136" t="s">
        <v>202</v>
      </c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</row>
    <row r="216" spans="1:64" ht="12.75" customHeight="1">
      <c r="AB216" s="23"/>
      <c r="AC216" s="23"/>
      <c r="AD216" s="23"/>
      <c r="AE216" s="23"/>
      <c r="AF216" s="23"/>
      <c r="AG216" s="23"/>
      <c r="AH216" s="28" t="s">
        <v>1</v>
      </c>
      <c r="AI216" s="28"/>
      <c r="AJ216" s="28"/>
      <c r="AK216" s="28"/>
      <c r="AL216" s="28"/>
      <c r="AM216" s="28"/>
      <c r="AN216" s="28"/>
      <c r="AO216" s="28"/>
      <c r="AP216" s="28"/>
      <c r="AQ216" s="23"/>
      <c r="AR216" s="23"/>
      <c r="AS216" s="23"/>
      <c r="AT216" s="23"/>
      <c r="AU216" s="28" t="s">
        <v>171</v>
      </c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</row>
    <row r="217" spans="1:64" ht="15">
      <c r="AB217" s="23"/>
      <c r="AC217" s="23"/>
      <c r="AD217" s="23"/>
      <c r="AE217" s="23"/>
      <c r="AF217" s="23"/>
      <c r="AG217" s="23"/>
      <c r="AH217" s="24"/>
      <c r="AI217" s="24"/>
      <c r="AJ217" s="24"/>
      <c r="AK217" s="24"/>
      <c r="AL217" s="24"/>
      <c r="AM217" s="24"/>
      <c r="AN217" s="24"/>
      <c r="AO217" s="24"/>
      <c r="AP217" s="24"/>
      <c r="AQ217" s="23"/>
      <c r="AR217" s="23"/>
      <c r="AS217" s="23"/>
      <c r="AT217" s="23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1:64" ht="18" customHeight="1">
      <c r="A218" s="135" t="s">
        <v>201</v>
      </c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23"/>
      <c r="AC218" s="23"/>
      <c r="AD218" s="23"/>
      <c r="AE218" s="23"/>
      <c r="AF218" s="23"/>
      <c r="AG218" s="23"/>
      <c r="AH218" s="43"/>
      <c r="AI218" s="43"/>
      <c r="AJ218" s="43"/>
      <c r="AK218" s="43"/>
      <c r="AL218" s="43"/>
      <c r="AM218" s="43"/>
      <c r="AN218" s="43"/>
      <c r="AO218" s="43"/>
      <c r="AP218" s="43"/>
      <c r="AQ218" s="23"/>
      <c r="AR218" s="23"/>
      <c r="AS218" s="23"/>
      <c r="AT218" s="23"/>
      <c r="AU218" s="137" t="s">
        <v>203</v>
      </c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</row>
    <row r="219" spans="1:64" ht="12" customHeight="1">
      <c r="AB219" s="23"/>
      <c r="AC219" s="23"/>
      <c r="AD219" s="23"/>
      <c r="AE219" s="23"/>
      <c r="AF219" s="23"/>
      <c r="AG219" s="23"/>
      <c r="AH219" s="28" t="s">
        <v>1</v>
      </c>
      <c r="AI219" s="28"/>
      <c r="AJ219" s="28"/>
      <c r="AK219" s="28"/>
      <c r="AL219" s="28"/>
      <c r="AM219" s="28"/>
      <c r="AN219" s="28"/>
      <c r="AO219" s="28"/>
      <c r="AP219" s="28"/>
      <c r="AQ219" s="23"/>
      <c r="AR219" s="23"/>
      <c r="AS219" s="23"/>
      <c r="AT219" s="23"/>
      <c r="AU219" s="28" t="s">
        <v>171</v>
      </c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</row>
  </sheetData>
  <mergeCells count="1241">
    <mergeCell ref="AP163:AT163"/>
    <mergeCell ref="AU163:AY163"/>
    <mergeCell ref="AZ163:BD163"/>
    <mergeCell ref="AK162:AO162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162:F162"/>
    <mergeCell ref="G162:S162"/>
    <mergeCell ref="T162:Z162"/>
    <mergeCell ref="AA162:AE162"/>
    <mergeCell ref="AF162:AJ162"/>
    <mergeCell ref="BE153:BI153"/>
    <mergeCell ref="BJ153:BN153"/>
    <mergeCell ref="BO153:BS153"/>
    <mergeCell ref="BO152:BS152"/>
    <mergeCell ref="A153:F153"/>
    <mergeCell ref="G153:S153"/>
    <mergeCell ref="T153:Z153"/>
    <mergeCell ref="AA153:AE153"/>
    <mergeCell ref="AF153:AJ153"/>
    <mergeCell ref="AK153:AO153"/>
    <mergeCell ref="AP153:AT153"/>
    <mergeCell ref="AU153:AY153"/>
    <mergeCell ref="AZ153:BD153"/>
    <mergeCell ref="AK152:AO152"/>
    <mergeCell ref="AP152:AT152"/>
    <mergeCell ref="AU152:AY152"/>
    <mergeCell ref="AZ152:BD152"/>
    <mergeCell ref="BE152:BI152"/>
    <mergeCell ref="BJ152:BN152"/>
    <mergeCell ref="A152:F152"/>
    <mergeCell ref="G152:S152"/>
    <mergeCell ref="T152:Z152"/>
    <mergeCell ref="AA152:AE152"/>
    <mergeCell ref="AF152:AJ152"/>
    <mergeCell ref="AX141:AZ141"/>
    <mergeCell ref="BA141:BC141"/>
    <mergeCell ref="BD141:BF141"/>
    <mergeCell ref="BG141:BI141"/>
    <mergeCell ref="BJ141:BL141"/>
    <mergeCell ref="A141:C141"/>
    <mergeCell ref="D141:V141"/>
    <mergeCell ref="W141:Y141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18:AA218"/>
    <mergeCell ref="AH218:AP218"/>
    <mergeCell ref="AU218:BF218"/>
    <mergeCell ref="AH219:AP219"/>
    <mergeCell ref="AU219:BF219"/>
    <mergeCell ref="A31:D31"/>
    <mergeCell ref="E31:T31"/>
    <mergeCell ref="U31:Y31"/>
    <mergeCell ref="Z31:AD31"/>
    <mergeCell ref="AE31:AH31"/>
    <mergeCell ref="A211:BL211"/>
    <mergeCell ref="A215:AA215"/>
    <mergeCell ref="AH215:AP215"/>
    <mergeCell ref="AU215:BF215"/>
    <mergeCell ref="AH216:AP216"/>
    <mergeCell ref="AU216:BF216"/>
    <mergeCell ref="AW203:BD203"/>
    <mergeCell ref="BE203:BL203"/>
    <mergeCell ref="A205:BL205"/>
    <mergeCell ref="A206:BL206"/>
    <mergeCell ref="A209:BL209"/>
    <mergeCell ref="A210:BL210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AK202:AP202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W199:BD200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T191:AW192"/>
    <mergeCell ref="AX191:BG191"/>
    <mergeCell ref="BH191:BL192"/>
    <mergeCell ref="Z192:AD192"/>
    <mergeCell ref="AE192:AI192"/>
    <mergeCell ref="AX192:BB192"/>
    <mergeCell ref="BC192:BG192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K186:AP186"/>
    <mergeCell ref="AQ186:AV186"/>
    <mergeCell ref="AW186:BA186"/>
    <mergeCell ref="BB186:BF186"/>
    <mergeCell ref="BG186:BL186"/>
    <mergeCell ref="A188:BL188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182:F183"/>
    <mergeCell ref="G182:S183"/>
    <mergeCell ref="T182:Y183"/>
    <mergeCell ref="Z182:AD183"/>
    <mergeCell ref="AE182:AJ183"/>
    <mergeCell ref="AK182:AP183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A169:AE169"/>
    <mergeCell ref="AF169:AI169"/>
    <mergeCell ref="AJ169:AN169"/>
    <mergeCell ref="AO169:AR169"/>
    <mergeCell ref="AS169:AW169"/>
    <mergeCell ref="AX169:BA169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P158:AT158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155:BL155"/>
    <mergeCell ref="A156:BD156"/>
    <mergeCell ref="A157:F158"/>
    <mergeCell ref="G157:S158"/>
    <mergeCell ref="T157:Z158"/>
    <mergeCell ref="AA157:AO157"/>
    <mergeCell ref="AP157:BD157"/>
    <mergeCell ref="AA158:AE158"/>
    <mergeCell ref="AF158:AJ158"/>
    <mergeCell ref="AK158:AO158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AU141:AW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BG135:BL135"/>
    <mergeCell ref="W136:AB136"/>
    <mergeCell ref="AC136:AH136"/>
    <mergeCell ref="AI136:AN136"/>
    <mergeCell ref="AO136:AT136"/>
    <mergeCell ref="AU136:AW137"/>
    <mergeCell ref="AX136:AZ137"/>
    <mergeCell ref="BA136:BC137"/>
    <mergeCell ref="BD136:BF137"/>
    <mergeCell ref="BG136:BI137"/>
    <mergeCell ref="A135:C137"/>
    <mergeCell ref="D135:V137"/>
    <mergeCell ref="W135:AH135"/>
    <mergeCell ref="AI135:AT135"/>
    <mergeCell ref="AU135:AZ135"/>
    <mergeCell ref="BA135:BF135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Q119:U119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0:A141">
    <cfRule type="cellIs" dxfId="3" priority="3" stopIfTrue="1" operator="equal">
      <formula>A85</formula>
    </cfRule>
  </conditionalFormatting>
  <conditionalFormatting sqref="A105:C110 A117:C122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КПК0117680</vt:lpstr>
      <vt:lpstr>'Додаток2 КПК0117680'!Область_печати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2025-02-05T08:43:34Z</dcterms:modified>
</cp:coreProperties>
</file>